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d96358b4dd4228ae/Desktop/DESTOP FILES/Excel/"/>
    </mc:Choice>
  </mc:AlternateContent>
  <xr:revisionPtr revIDLastSave="27" documentId="8_{C7380ABD-D3A0-4994-A88E-BAFDE7BCBAB3}" xr6:coauthVersionLast="47" xr6:coauthVersionMax="47" xr10:uidLastSave="{EF4BE976-2EE4-4F35-B89E-EDC4D263532B}"/>
  <bookViews>
    <workbookView xWindow="-110" yWindow="-110" windowWidth="19420" windowHeight="10300" xr2:uid="{00000000-000D-0000-FFFF-FFFF00000000}"/>
  </bookViews>
  <sheets>
    <sheet name="Checklist" sheetId="1" r:id="rId1"/>
    <sheet name="FAQ &amp; Notes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E4" i="1"/>
  <c r="C4" i="1"/>
  <c r="A4" i="1"/>
</calcChain>
</file>

<file path=xl/sharedStrings.xml><?xml version="1.0" encoding="utf-8"?>
<sst xmlns="http://schemas.openxmlformats.org/spreadsheetml/2006/main" count="319" uniqueCount="276">
  <si>
    <t>Anti-Surge Control Valve Selection and Sizing Checklist</t>
  </si>
  <si>
    <t>Total Items</t>
  </si>
  <si>
    <t>Completed</t>
  </si>
  <si>
    <t>In Progress</t>
  </si>
  <si>
    <t>High Priority</t>
  </si>
  <si>
    <t>How to use
1. Fill Status, Priority, Owner, Target Date, Remarks.
2. Keep the checklist aligned with OEM data and commissioning evidence.</t>
  </si>
  <si>
    <t>Section</t>
  </si>
  <si>
    <t>Checklist Item</t>
  </si>
  <si>
    <t>Detailed Requirement</t>
  </si>
  <si>
    <t>Engineering Reason</t>
  </si>
  <si>
    <t>Typical Range / Value</t>
  </si>
  <si>
    <t>Verification Method</t>
  </si>
  <si>
    <t>Status</t>
  </si>
  <si>
    <t>Priority</t>
  </si>
  <si>
    <t>Owner</t>
  </si>
  <si>
    <t>Target Date</t>
  </si>
  <si>
    <t>Remarks</t>
  </si>
  <si>
    <t>Compressor data &amp; surge basis</t>
  </si>
  <si>
    <t>Compressor service</t>
  </si>
  <si>
    <t>Confirm whether the duty is centrifugal compressor recycle, axial compressor protection, or another special compression service.</t>
  </si>
  <si>
    <t>Compressor type changes surge behavior, dynamic response, and valve sizing philosophy.</t>
  </si>
  <si>
    <t>Match compressor OEM duty</t>
  </si>
  <si>
    <t>Review compressor datasheet and vendor curve</t>
  </si>
  <si>
    <t>Process flow range</t>
  </si>
  <si>
    <t>Capture minimum normal flow, maximum normal flow, startup flow, shutdown flow, and required recycle flow for every operating mode.</t>
  </si>
  <si>
    <t>The valve must protect the compressor both in normal control and in upset conditions.</t>
  </si>
  <si>
    <t>Full operating envelope</t>
  </si>
  <si>
    <t>Study process data sheet and operating cases</t>
  </si>
  <si>
    <t>Surge line</t>
  </si>
  <si>
    <t>Obtain the compressor surge line from the OEM performance curve and confirm the safe operating limit.</t>
  </si>
  <si>
    <t>The anti-surge system must keep the operating point away from unstable flow.</t>
  </si>
  <si>
    <t>Vendor-specific</t>
  </si>
  <si>
    <t>Review compressor curve and OEM documents</t>
  </si>
  <si>
    <t>Control line margin</t>
  </si>
  <si>
    <t>Define the control line with a proper margin above the surge line based on compressor dynamics and project philosophy.</t>
  </si>
  <si>
    <t>The valve must open before the compressor enters the surge region.</t>
  </si>
  <si>
    <t>Typically 10–20% margin</t>
  </si>
  <si>
    <t>Compare against vendor recommendation</t>
  </si>
  <si>
    <t>Gas composition</t>
  </si>
  <si>
    <t>Record full gas analysis including molecular weight, density, compressibility, contaminants, and any erosive or corrosive components.</t>
  </si>
  <si>
    <t>Gas properties affect Cv, trim selection, erosion risk, and dynamic response.</t>
  </si>
  <si>
    <t>Project specific</t>
  </si>
  <si>
    <t>Review process simulation and gas analysis</t>
  </si>
  <si>
    <t>Operating pressure</t>
  </si>
  <si>
    <t>Define suction pressure, discharge pressure, and the maximum differential pressure across the recycle valve.</t>
  </si>
  <si>
    <t>Differential pressure drives sizing, noise, and actuator force requirement.</t>
  </si>
  <si>
    <t>Use worst-case condition</t>
  </si>
  <si>
    <t>Check process conditions and upset scenarios</t>
  </si>
  <si>
    <t>Operating temperature</t>
  </si>
  <si>
    <t>Identify minimum, normal, and maximum gas temperature expected during all operating cases.</t>
  </si>
  <si>
    <t>Temperature affects material selection, sealing, and gas density.</t>
  </si>
  <si>
    <t>Check process and upset cases</t>
  </si>
  <si>
    <t>Sizing &amp; performance</t>
  </si>
  <si>
    <t>Valve capacity margin</t>
  </si>
  <si>
    <t>Select a valve capacity that provides enough recycle flow with a practical safety margin.</t>
  </si>
  <si>
    <t>Undersized valves cannot protect the compressor during fast surge events.</t>
  </si>
  <si>
    <t>About 1.8–2.2× surge flow</t>
  </si>
  <si>
    <t>Compare required flow with calculated Cv</t>
  </si>
  <si>
    <t>Cv calculation basis</t>
  </si>
  <si>
    <t>Perform Cv sizing using the worst credible recycle condition rather than only normal operation.</t>
  </si>
  <si>
    <t>Anti-surge duty is dynamic, and upset sizing prevents failure when the compressor is stressed.</t>
  </si>
  <si>
    <t>Maximum recycle demand and dp</t>
  </si>
  <si>
    <t>Use sizing software or engineering calculation</t>
  </si>
  <si>
    <t>Multi-scenario sizing</t>
  </si>
  <si>
    <t>Check startup, normal recycle, shutdown, and upset cases together instead of relying on one emergency case only.</t>
  </si>
  <si>
    <t>A valve sized for only the emergency case may behave poorly at low openings during normal operation.</t>
  </si>
  <si>
    <t>All operating modes</t>
  </si>
  <si>
    <t>Review all operating scenarios together</t>
  </si>
  <si>
    <t>Low-flow stability</t>
  </si>
  <si>
    <t>Verify that the selected valve remains stable at low openings during normal recycle duty.</t>
  </si>
  <si>
    <t>Very low opening can create jetting, vibration, erosion, and oscillation.</t>
  </si>
  <si>
    <t>Prefer stable opening above ~8–10%</t>
  </si>
  <si>
    <t>Check expected travel during normal recycle</t>
  </si>
  <si>
    <t>Emergency recycle capacity</t>
  </si>
  <si>
    <t>Confirm the valve can pass the required high recycle flow quickly during a surge threat.</t>
  </si>
  <si>
    <t>The compressor must be protected immediately when the operating point moves toward surge.</t>
  </si>
  <si>
    <t>Must satisfy worst case recycle</t>
  </si>
  <si>
    <t>Simulate upset and recycle demand</t>
  </si>
  <si>
    <t>Stonewall check</t>
  </si>
  <si>
    <t>Check the selected capacity against the compressor maximum flow or stonewall region.</t>
  </si>
  <si>
    <t>Excessive recycle capability can create instability or push the compressor into another undesirable region.</t>
  </si>
  <si>
    <t>Within compressor limits</t>
  </si>
  <si>
    <t>Compare with compressor performance curve</t>
  </si>
  <si>
    <t>Valve type, trim &amp; characteristic</t>
  </si>
  <si>
    <t>Valve type selection</t>
  </si>
  <si>
    <t>Choose the body style that best fits capacity, pressure drop, response, and maintainability.</t>
  </si>
  <si>
    <t>Body style strongly affects controllability, flow handling, and reliability.</t>
  </si>
  <si>
    <t>Globe, angle, or axial flow</t>
  </si>
  <si>
    <t>Review project conditions and OEM recommendation</t>
  </si>
  <si>
    <t>Globe valve suitability</t>
  </si>
  <si>
    <t>Use a globe valve where throttling accuracy and stable modulation are important.</t>
  </si>
  <si>
    <t>Globe valves are widely used because they provide reliable control over a broad range.</t>
  </si>
  <si>
    <t>Common default choice</t>
  </si>
  <si>
    <t>Evaluate rangeability and response</t>
  </si>
  <si>
    <t>Angle valve suitability</t>
  </si>
  <si>
    <t>Use an angle valve where flow is high and pressure drop is severe.</t>
  </si>
  <si>
    <t>Angle valves handle severe service better in some recycle applications.</t>
  </si>
  <si>
    <t>High-flow / severe dp service</t>
  </si>
  <si>
    <t>Review velocity and stress conditions</t>
  </si>
  <si>
    <t>Axial flow suitability</t>
  </si>
  <si>
    <t>Consider an axial flow valve for high-performance compression systems requiring very fast response and high capacity.</t>
  </si>
  <si>
    <t>Axial designs can provide excellent aerodynamic performance and low pressure loss.</t>
  </si>
  <si>
    <t>Specialized compressor trains</t>
  </si>
  <si>
    <t>Confirm vendor suitability data</t>
  </si>
  <si>
    <t>Flow characteristic</t>
  </si>
  <si>
    <t>Select the flow characteristic that supports stable compressor control under dynamic conditions.</t>
  </si>
  <si>
    <t>The characteristic affects loop stability and how the valve responds across its stroke.</t>
  </si>
  <si>
    <t>Linear or equal %</t>
  </si>
  <si>
    <t>Review control philosophy and tuning</t>
  </si>
  <si>
    <t>Linear characteristic</t>
  </si>
  <si>
    <t>Prefer linear characteristic when a predictable valve position-to-flow response is needed.</t>
  </si>
  <si>
    <t>Linear behavior simplifies tuning and makes response easier to understand.</t>
  </si>
  <si>
    <t>Common in anti-surge duty</t>
  </si>
  <si>
    <t>Compare with loop dynamics</t>
  </si>
  <si>
    <t>Equal percentage characteristic</t>
  </si>
  <si>
    <t>Use equal percentage only when the operating envelope and control study justify it.</t>
  </si>
  <si>
    <t>It may help in some wide-range services but is not automatically the best choice.</t>
  </si>
  <si>
    <t>Case dependent</t>
  </si>
  <si>
    <t>Check with control engineer and OEM</t>
  </si>
  <si>
    <t>Low-flow damage risk</t>
  </si>
  <si>
    <t>Confirm that the valve will not spend long periods below a practical opening where instability or trim damage may occur.</t>
  </si>
  <si>
    <t>Oversized valves can cause erosion, vibration, noise, and poor controllability.</t>
  </si>
  <si>
    <t>Avoid &lt;5% opening for long periods</t>
  </si>
  <si>
    <t>Review normal recycle operating position</t>
  </si>
  <si>
    <t>Leakage class</t>
  </si>
  <si>
    <t>Define the leakage class needed for shutoff performance and operating efficiency.</t>
  </si>
  <si>
    <t>Excess leakage can reduce efficiency and affect control stability.</t>
  </si>
  <si>
    <t>Often Class IV or better</t>
  </si>
  <si>
    <t>Verify seat leakage specification</t>
  </si>
  <si>
    <t>Trim material</t>
  </si>
  <si>
    <t>Select trim material for erosion, corrosion, and wear resistance under high-velocity gas service.</t>
  </si>
  <si>
    <t>The trim is exposed to the harshest part of the valve service.</t>
  </si>
  <si>
    <t>Special alloy if required</t>
  </si>
  <si>
    <t>Review process severity and vendor data</t>
  </si>
  <si>
    <t>Anti-cavitation or special trim</t>
  </si>
  <si>
    <t>Use special trim if pressure drop, velocity, or service severity demands energy dissipation.</t>
  </si>
  <si>
    <t>Special trim reduces damage and improves long-term reliability.</t>
  </si>
  <si>
    <t>Severe-service cases</t>
  </si>
  <si>
    <t>Review vendor trim recommendation</t>
  </si>
  <si>
    <t>Multi-stage trim</t>
  </si>
  <si>
    <t>Consider multi-stage trim when pressure drop is large and noise or vibration risk is high.</t>
  </si>
  <si>
    <t>Splitting the pressure drop helps reduce velocity and stress on internals.</t>
  </si>
  <si>
    <t>High differential pressure service</t>
  </si>
  <si>
    <t>Check pressure recovery and vendor data</t>
  </si>
  <si>
    <t>Actuation &amp; accessories</t>
  </si>
  <si>
    <t>Actuator type</t>
  </si>
  <si>
    <t>Select an actuator that can generate the required thrust and move the valve at high speed.</t>
  </si>
  <si>
    <t>Fast compressor protection depends heavily on actuator performance.</t>
  </si>
  <si>
    <t>Pneumatic piston common</t>
  </si>
  <si>
    <t>Check sizing and travel requirement</t>
  </si>
  <si>
    <t>Actuator action</t>
  </si>
  <si>
    <t>Decide whether single-acting or double-acting operation best suits the response requirement.</t>
  </si>
  <si>
    <t>Double-acting designs often provide stronger and faster control.</t>
  </si>
  <si>
    <t>Double acting often preferred</t>
  </si>
  <si>
    <t>Review opening and closing speed needs</t>
  </si>
  <si>
    <t>Response time</t>
  </si>
  <si>
    <t>Define the total time from control signal to useful valve opening under real plant conditions.</t>
  </si>
  <si>
    <t>A delay of only seconds can allow the compressor to cross into surge.</t>
  </si>
  <si>
    <t>Typically 1–2 seconds or faster</t>
  </si>
  <si>
    <t>Dynamic testing and stroke timing</t>
  </si>
  <si>
    <t>Stroking speed</t>
  </si>
  <si>
    <t>Verify the valve can travel through the required range quickly and repeatably.</t>
  </si>
  <si>
    <t>Fast stroking helps arrest surge before instability grows.</t>
  </si>
  <si>
    <t>About 0.5–2 seconds</t>
  </si>
  <si>
    <t>Perform stroke time test</t>
  </si>
  <si>
    <t>Fail-safe action</t>
  </si>
  <si>
    <t>Specify fail-open action so the valve opens on loss of power or instrument air.</t>
  </si>
  <si>
    <t>Protection must remain active during failure conditions.</t>
  </si>
  <si>
    <t>Fail open is standard</t>
  </si>
  <si>
    <t>Verify failure position and air supply</t>
  </si>
  <si>
    <t>Volume booster</t>
  </si>
  <si>
    <t>Use a volume booster when rapid actuator air delivery is needed.</t>
  </si>
  <si>
    <t>Boosters improve opening and closing speed by increasing air flow capacity.</t>
  </si>
  <si>
    <t>Common fast-acting accessory</t>
  </si>
  <si>
    <t>Check actuator air demand</t>
  </si>
  <si>
    <t>Quick exhaust valve</t>
  </si>
  <si>
    <t>Provide quick exhaust capability when fast air release is needed.</t>
  </si>
  <si>
    <t>It reduces delay during sudden valve movement.</t>
  </si>
  <si>
    <t>Useful in high-speed service</t>
  </si>
  <si>
    <t>Review pneumatic circuit</t>
  </si>
  <si>
    <t>Positioner type</t>
  </si>
  <si>
    <t>Use a high-performance positioner suitable for fast dynamic control and accurate travel tracking.</t>
  </si>
  <si>
    <t>Poor positioner response can weaken the anti-surge loop.</t>
  </si>
  <si>
    <t>Smart/digital high-response type</t>
  </si>
  <si>
    <t>Test step response and accuracy</t>
  </si>
  <si>
    <t>Solenoid valve</t>
  </si>
  <si>
    <t>Include a solenoid valve where trip or emergency shutdown logic requires it.</t>
  </si>
  <si>
    <t>The anti-surge system often depends on the solenoid for fast safety action.</t>
  </si>
  <si>
    <t>Usually required by project</t>
  </si>
  <si>
    <t>Check shutdown philosophy and C&amp;E</t>
  </si>
  <si>
    <t>Installation &amp; piping</t>
  </si>
  <si>
    <t>Installation location</t>
  </si>
  <si>
    <t>Install the valve as close as practical to the compressor discharge to reduce dead time.</t>
  </si>
  <si>
    <t>Long distances between valve and compressor slow the protective response.</t>
  </si>
  <si>
    <t>Close-coupled installation preferred</t>
  </si>
  <si>
    <t>Review plot plan and piping layout</t>
  </si>
  <si>
    <t>Recycle line volume</t>
  </si>
  <si>
    <t>Keep trapped volume between the compressor and recycle valve as low as practical.</t>
  </si>
  <si>
    <t>Extra volume creates response lag and reduces the effectiveness of valve movement.</t>
  </si>
  <si>
    <t>Minimize line volume</t>
  </si>
  <si>
    <t>Review line size, length, and routing</t>
  </si>
  <si>
    <t>Piping arrangement</t>
  </si>
  <si>
    <t>Avoid unnecessary elbows, restrictions, dead legs, and abrupt routing changes in the recycle line.</t>
  </si>
  <si>
    <t>Poor piping increases losses and response lag.</t>
  </si>
  <si>
    <t>Smooth, direct routing preferred</t>
  </si>
  <si>
    <t>Check piping isometrics and layout</t>
  </si>
  <si>
    <t>Noise control</t>
  </si>
  <si>
    <t>Evaluate noise generation caused by high pressure drop and high-velocity gas flow.</t>
  </si>
  <si>
    <t>Excess noise indicates severe energy loss and can damage internals or nearby equipment.</t>
  </si>
  <si>
    <t>Severe-service review may be required</t>
  </si>
  <si>
    <t>Perform acoustic or velocity review</t>
  </si>
  <si>
    <t>Vibration control</t>
  </si>
  <si>
    <t>Check vibration risk in the valve, trim, piping, and supports.</t>
  </si>
  <si>
    <t>Vibration can damage internals and nearby piping supports over time.</t>
  </si>
  <si>
    <t>Depends on service severity</t>
  </si>
  <si>
    <t>Review dynamic analysis if needed</t>
  </si>
  <si>
    <t>Body material</t>
  </si>
  <si>
    <t>Choose body material based on gas chemistry, pressure, and temperature.</t>
  </si>
  <si>
    <t>Wrong material can lead to corrosion, cracking, or premature failure.</t>
  </si>
  <si>
    <t>Carbon steel, stainless steel, or alloy</t>
  </si>
  <si>
    <t>Review metallurgy specification</t>
  </si>
  <si>
    <t>Maintenance accessibility</t>
  </si>
  <si>
    <t>Confirm that the valve can be inspected, removed, and repaired without major plant disruption.</t>
  </si>
  <si>
    <t>Critical equipment should be maintainable with reasonable downtime.</t>
  </si>
  <si>
    <t>Project dependent</t>
  </si>
  <si>
    <t>Check access space and maintenance plan</t>
  </si>
  <si>
    <t>Commissioning &amp; coordination</t>
  </si>
  <si>
    <t>Dynamic testing</t>
  </si>
  <si>
    <t>Verify real stroke behavior and response speed during commissioning.</t>
  </si>
  <si>
    <t>A good design is not complete until tested under plant conditions.</t>
  </si>
  <si>
    <t>Required before startup</t>
  </si>
  <si>
    <t>Commissioning stroke and loop validation</t>
  </si>
  <si>
    <t>Control loop tuning</t>
  </si>
  <si>
    <t>Tune the anti-surge controller to match valve response and compressor dynamics.</t>
  </si>
  <si>
    <t>Even a good valve will not protect properly if the loop is poorly tuned.</t>
  </si>
  <si>
    <t>Perform loop tuning and disturbance test</t>
  </si>
  <si>
    <t>Vendor coordination</t>
  </si>
  <si>
    <t>Confirm final selections with both the compressor vendor and the control valve vendor.</t>
  </si>
  <si>
    <t>Protection performance depends on coordination between equipment suppliers.</t>
  </si>
  <si>
    <t>Always required</t>
  </si>
  <si>
    <t>Review datasheets and dynamic studies</t>
  </si>
  <si>
    <t>Dual-valve arrangement</t>
  </si>
  <si>
    <t>Consider a dual-valve arrangement where one valve handles fast emergency recycle and another handles precise low-flow control.</t>
  </si>
  <si>
    <t>This can improve stability, reduce wear, and improve overall reliability in demanding systems.</t>
  </si>
  <si>
    <t>Optional for complex trains</t>
  </si>
  <si>
    <t>Evaluate if single valve is insufficient</t>
  </si>
  <si>
    <t>Anti-Surge Valve Key Takeaways &amp; FAQ</t>
  </si>
  <si>
    <t>Key Takeaway</t>
  </si>
  <si>
    <t>Practical Meaning</t>
  </si>
  <si>
    <t>Selection is safety-critical</t>
  </si>
  <si>
    <t>Anti-surge valve selection is not routine sizing; it is a compressor protection decision.</t>
  </si>
  <si>
    <t>Speed matters</t>
  </si>
  <si>
    <t>The valve, actuator, positioner, and accessories must work together to achieve very fast response.</t>
  </si>
  <si>
    <t>System thinking is essential</t>
  </si>
  <si>
    <t>Valve sizing, piping layout, compressor curve, and control tuning must be designed as one system.</t>
  </si>
  <si>
    <t>FAQ</t>
  </si>
  <si>
    <t>Concise Answer</t>
  </si>
  <si>
    <t>How to size an anti-surge valve?</t>
  </si>
  <si>
    <t>Size it for the worst credible recycle condition and include a capacity margin of about 1.8–2.2× the required surge-protection flow.</t>
  </si>
  <si>
    <t>What is an anti-surge control valve?</t>
  </si>
  <si>
    <t>It is a fast-acting recycle valve that maintains minimum compressor flow and prevents surge.</t>
  </si>
  <si>
    <t>What are the criteria for control valve selection?</t>
  </si>
  <si>
    <t>Use Cv, pressure drop, response time, valve type, actuator speed, and process conditions to guide selection.</t>
  </si>
  <si>
    <t>What does an anti-surge valve do?</t>
  </si>
  <si>
    <t>It opens quickly to recycle gas from discharge to suction, helping prevent flow reversal and compressor damage.</t>
  </si>
  <si>
    <t>What is the difference between ATO and ATC valves?</t>
  </si>
  <si>
    <t>ATO opens with air pressure and ATC closes with air pressure; anti-surge valves are typically fail-open.</t>
  </si>
  <si>
    <t>What is a surge control valve?</t>
  </si>
  <si>
    <t>It is another name for an anti-surge valve used to stabilize compressor operation and avoid surge.</t>
  </si>
  <si>
    <t>What does anti-surge mean?</t>
  </si>
  <si>
    <t>It means preventing unstable compressor flow conditions that can cause vibration, oscillation, and equipment damage.</t>
  </si>
  <si>
    <t>Detailed engineering checklist— use this sheet for design review, vendor comparison, and commissioning tracking.</t>
  </si>
  <si>
    <t>Done</t>
  </si>
  <si>
    <t>Not Started</t>
  </si>
  <si>
    <t>N/A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</si>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</sst>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Carlito"/>
    </font>
    <font>
      <b/>
      <sz val="16"/>
      <color rgb="FF0F172A"/>
      <name val="Calibri"/>
    </font>
    <font>
      <b/>
      <sz val="10"/>
      <color rgb="FF0F172A"/>
      <name val="Calibri"/>
    </font>
    <font>
      <sz val="10"/>
      <color rgb="FF111827"/>
      <name val="Calibri"/>
    </font>
    <font>
      <b/>
      <sz val="10"/>
      <color rgb="FF334155"/>
      <name val="Calibri"/>
    </font>
    <font>
      <b/>
      <sz val="10"/>
      <color rgb="FF111827"/>
      <name val="Calibri"/>
    </font>
    <font>
      <b/>
      <sz val="10"/>
      <name val="Calibri"/>
    </font>
    <font>
      <sz val="10"/>
      <name val="Calibri"/>
    </font>
    <font>
      <b/>
      <sz val="16"/>
      <color rgb="FFFF0000"/>
      <name val="Calibri"/>
      <family val="2"/>
    </font>
    <font>
      <b/>
      <i/>
      <sz val="10"/>
      <color theme="3" tint="0.499984740745262"/>
      <name val="Calibri"/>
      <family val="2"/>
    </font>
    <font>
      <b/>
      <sz val="12"/>
      <color theme="8" tint="0.39997558519241921"/>
      <name val="Calibri"/>
      <family val="2"/>
    </font>
    <font>
      <b/>
      <sz val="14"/>
      <color theme="5" tint="-0.24997711111789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EAF7"/>
      </patternFill>
    </fill>
    <fill>
      <patternFill patternType="solid">
        <fgColor rgb="FFF7FAFC"/>
      </patternFill>
    </fill>
    <fill>
      <patternFill patternType="solid">
        <fgColor rgb="FFDCE6F1"/>
      </patternFill>
    </fill>
    <fill>
      <patternFill patternType="solid">
        <fgColor rgb="FFEAF2F8"/>
      </patternFill>
    </fill>
    <fill>
      <patternFill patternType="solid">
        <fgColor rgb="FFEEF5FB"/>
      </patternFill>
    </fill>
  </fills>
  <borders count="27">
    <border>
      <left/>
      <right/>
      <top/>
      <bottom/>
      <diagonal/>
    </border>
    <border>
      <left style="thin">
        <color rgb="FF94A3B8"/>
      </left>
      <right/>
      <top style="thin">
        <color rgb="FF94A3B8"/>
      </top>
      <bottom style="thin">
        <color rgb="FF94A3B8"/>
      </bottom>
      <diagonal/>
    </border>
    <border>
      <left/>
      <right style="thin">
        <color rgb="FF94A3B8"/>
      </right>
      <top style="thin">
        <color rgb="FF94A3B8"/>
      </top>
      <bottom style="thin">
        <color rgb="FF94A3B8"/>
      </bottom>
      <diagonal/>
    </border>
    <border>
      <left style="thin">
        <color rgb="FFE2E8F0"/>
      </left>
      <right/>
      <top style="thin">
        <color rgb="FFE2E8F0"/>
      </top>
      <bottom/>
      <diagonal/>
    </border>
    <border>
      <left/>
      <right style="thin">
        <color rgb="FFE2E8F0"/>
      </right>
      <top style="thin">
        <color rgb="FFE2E8F0"/>
      </top>
      <bottom/>
      <diagonal/>
    </border>
    <border>
      <left style="thin">
        <color rgb="FFE2E8F0"/>
      </left>
      <right/>
      <top/>
      <bottom/>
      <diagonal/>
    </border>
    <border>
      <left/>
      <right style="thin">
        <color rgb="FFE2E8F0"/>
      </right>
      <top/>
      <bottom/>
      <diagonal/>
    </border>
    <border>
      <left style="thin">
        <color rgb="FFE2E8F0"/>
      </left>
      <right/>
      <top/>
      <bottom style="thin">
        <color rgb="FFE2E8F0"/>
      </bottom>
      <diagonal/>
    </border>
    <border>
      <left/>
      <right style="thin">
        <color rgb="FFE2E8F0"/>
      </right>
      <top/>
      <bottom style="thin">
        <color rgb="FFE2E8F0"/>
      </bottom>
      <diagonal/>
    </border>
    <border>
      <left style="thin">
        <color rgb="FFCBD5E1"/>
      </left>
      <right/>
      <top style="thin">
        <color rgb="FFCBD5E1"/>
      </top>
      <bottom/>
      <diagonal/>
    </border>
    <border>
      <left/>
      <right style="thin">
        <color rgb="FFCBD5E1"/>
      </right>
      <top style="thin">
        <color rgb="FFCBD5E1"/>
      </top>
      <bottom/>
      <diagonal/>
    </border>
    <border>
      <left style="thin">
        <color rgb="FFCBD5E1"/>
      </left>
      <right/>
      <top/>
      <bottom/>
      <diagonal/>
    </border>
    <border>
      <left/>
      <right style="thin">
        <color rgb="FFCBD5E1"/>
      </right>
      <top/>
      <bottom/>
      <diagonal/>
    </border>
    <border>
      <left style="thin">
        <color rgb="FFCBD5E1"/>
      </left>
      <right/>
      <top/>
      <bottom style="thin">
        <color rgb="FFCBD5E1"/>
      </bottom>
      <diagonal/>
    </border>
    <border>
      <left/>
      <right style="thin">
        <color rgb="FFCBD5E1"/>
      </right>
      <top/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6" borderId="12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9" xfId="0" applyFont="1" applyFill="1" applyBorder="1" applyAlignment="1">
      <alignment horizontal="left" vertical="top" wrapText="1"/>
    </xf>
    <xf numFmtId="0" fontId="5" fillId="6" borderId="10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5" fillId="5" borderId="11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4" fillId="3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top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0" fillId="0" borderId="17" xfId="0" applyBorder="1"/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vertical="top" wrapText="1"/>
    </xf>
    <xf numFmtId="0" fontId="2" fillId="5" borderId="19" xfId="0" applyFont="1" applyFill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5" borderId="21" xfId="0" applyFont="1" applyFill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vertical="top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automationforum.c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292100</xdr:colOff>
      <xdr:row>0</xdr:row>
      <xdr:rowOff>321034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BCA049-9A1B-4F4F-2A57-06F57C5E6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0"/>
          <a:ext cx="1968500" cy="308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view="pageBreakPreview" zoomScale="60" zoomScaleNormal="100" workbookViewId="0">
      <selection activeCell="D8" sqref="D8"/>
    </sheetView>
  </sheetViews>
  <sheetFormatPr defaultRowHeight="14"/>
  <cols>
    <col min="1" max="2" width="22" customWidth="1"/>
    <col min="3" max="3" width="40" customWidth="1"/>
    <col min="4" max="4" width="34" customWidth="1"/>
    <col min="5" max="5" width="22" customWidth="1"/>
    <col min="6" max="6" width="28" customWidth="1"/>
    <col min="7" max="7" width="14" customWidth="1"/>
    <col min="8" max="8" width="12" customWidth="1"/>
    <col min="9" max="9" width="14" customWidth="1"/>
    <col min="10" max="10" width="12" customWidth="1"/>
    <col min="11" max="11" width="24" customWidth="1"/>
  </cols>
  <sheetData>
    <row r="1" spans="1:11" ht="26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15" customHeight="1">
      <c r="A2" s="22" t="s">
        <v>271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1" ht="22" customHeight="1">
      <c r="A3" s="25" t="s">
        <v>1</v>
      </c>
      <c r="B3" s="26"/>
      <c r="C3" s="26" t="s">
        <v>2</v>
      </c>
      <c r="D3" s="26"/>
      <c r="E3" s="26" t="s">
        <v>3</v>
      </c>
      <c r="F3" s="26"/>
      <c r="G3" s="26" t="s">
        <v>4</v>
      </c>
      <c r="H3" s="26"/>
      <c r="I3" s="17" t="s">
        <v>5</v>
      </c>
      <c r="J3" s="17"/>
      <c r="K3" s="21"/>
    </row>
    <row r="4" spans="1:11" ht="41" customHeight="1">
      <c r="A4" s="45">
        <f>COUNTA(B6:B198)</f>
        <v>45</v>
      </c>
      <c r="B4" s="46"/>
      <c r="C4" s="46">
        <f>COUNTIF(G7:G198,"Done")</f>
        <v>1</v>
      </c>
      <c r="D4" s="46"/>
      <c r="E4" s="46">
        <f>COUNTIF(G7:G198,"In Progress")</f>
        <v>2</v>
      </c>
      <c r="F4" s="46"/>
      <c r="G4" s="46">
        <f>COUNTIF(H6:H198,"High")</f>
        <v>1</v>
      </c>
      <c r="H4" s="46"/>
      <c r="I4" s="27"/>
      <c r="J4" s="27"/>
      <c r="K4" s="28"/>
    </row>
    <row r="5" spans="1:11" ht="16" customHeight="1" thickBot="1">
      <c r="A5" s="31" t="s">
        <v>6</v>
      </c>
      <c r="B5" s="32" t="s">
        <v>7</v>
      </c>
      <c r="C5" s="32" t="s">
        <v>8</v>
      </c>
      <c r="D5" s="32" t="s">
        <v>9</v>
      </c>
      <c r="E5" s="32" t="s">
        <v>10</v>
      </c>
      <c r="F5" s="32" t="s">
        <v>11</v>
      </c>
      <c r="G5" s="32" t="s">
        <v>12</v>
      </c>
      <c r="H5" s="32" t="s">
        <v>13</v>
      </c>
      <c r="I5" s="32" t="s">
        <v>14</v>
      </c>
      <c r="J5" s="32" t="s">
        <v>15</v>
      </c>
      <c r="K5" s="33" t="s">
        <v>16</v>
      </c>
    </row>
    <row r="6" spans="1:11" ht="28" customHeight="1">
      <c r="A6" s="34" t="s">
        <v>17</v>
      </c>
      <c r="B6" s="35" t="s">
        <v>18</v>
      </c>
      <c r="C6" s="35" t="s">
        <v>19</v>
      </c>
      <c r="D6" s="35" t="s">
        <v>20</v>
      </c>
      <c r="E6" s="35" t="s">
        <v>21</v>
      </c>
      <c r="F6" s="35" t="s">
        <v>22</v>
      </c>
      <c r="G6" s="36"/>
      <c r="H6" s="37" t="s">
        <v>275</v>
      </c>
      <c r="I6" s="35"/>
      <c r="J6" s="37"/>
      <c r="K6" s="38"/>
    </row>
    <row r="7" spans="1:11" ht="28" customHeight="1">
      <c r="A7" s="39" t="s">
        <v>17</v>
      </c>
      <c r="B7" s="29" t="s">
        <v>23</v>
      </c>
      <c r="C7" s="29" t="s">
        <v>24</v>
      </c>
      <c r="D7" s="29" t="s">
        <v>25</v>
      </c>
      <c r="E7" s="29" t="s">
        <v>26</v>
      </c>
      <c r="F7" s="29" t="s">
        <v>27</v>
      </c>
      <c r="G7" s="30" t="s">
        <v>3</v>
      </c>
      <c r="H7" s="30"/>
      <c r="I7" s="29"/>
      <c r="J7" s="30"/>
      <c r="K7" s="40"/>
    </row>
    <row r="8" spans="1:11" ht="28" customHeight="1">
      <c r="A8" s="39" t="s">
        <v>17</v>
      </c>
      <c r="B8" s="29" t="s">
        <v>28</v>
      </c>
      <c r="C8" s="29" t="s">
        <v>29</v>
      </c>
      <c r="D8" s="29" t="s">
        <v>30</v>
      </c>
      <c r="E8" s="29" t="s">
        <v>31</v>
      </c>
      <c r="F8" s="29" t="s">
        <v>32</v>
      </c>
      <c r="G8" s="30"/>
      <c r="H8" s="30"/>
      <c r="I8" s="29"/>
      <c r="J8" s="30"/>
      <c r="K8" s="40"/>
    </row>
    <row r="9" spans="1:11" ht="28" customHeight="1">
      <c r="A9" s="39" t="s">
        <v>17</v>
      </c>
      <c r="B9" s="29" t="s">
        <v>33</v>
      </c>
      <c r="C9" s="29" t="s">
        <v>34</v>
      </c>
      <c r="D9" s="29" t="s">
        <v>35</v>
      </c>
      <c r="E9" s="29" t="s">
        <v>36</v>
      </c>
      <c r="F9" s="29" t="s">
        <v>37</v>
      </c>
      <c r="G9" s="30" t="s">
        <v>3</v>
      </c>
      <c r="H9" s="30"/>
      <c r="I9" s="29"/>
      <c r="J9" s="30"/>
      <c r="K9" s="40"/>
    </row>
    <row r="10" spans="1:11" ht="28" customHeight="1">
      <c r="A10" s="39" t="s">
        <v>17</v>
      </c>
      <c r="B10" s="29" t="s">
        <v>38</v>
      </c>
      <c r="C10" s="29" t="s">
        <v>39</v>
      </c>
      <c r="D10" s="29" t="s">
        <v>40</v>
      </c>
      <c r="E10" s="29" t="s">
        <v>41</v>
      </c>
      <c r="F10" s="29" t="s">
        <v>42</v>
      </c>
      <c r="G10" s="30" t="s">
        <v>272</v>
      </c>
      <c r="H10" s="30"/>
      <c r="I10" s="29"/>
      <c r="J10" s="30"/>
      <c r="K10" s="40"/>
    </row>
    <row r="11" spans="1:11" ht="28" customHeight="1">
      <c r="A11" s="39" t="s">
        <v>17</v>
      </c>
      <c r="B11" s="29" t="s">
        <v>43</v>
      </c>
      <c r="C11" s="29" t="s">
        <v>44</v>
      </c>
      <c r="D11" s="29" t="s">
        <v>45</v>
      </c>
      <c r="E11" s="29" t="s">
        <v>46</v>
      </c>
      <c r="F11" s="29" t="s">
        <v>47</v>
      </c>
      <c r="G11" s="30" t="s">
        <v>273</v>
      </c>
      <c r="H11" s="30"/>
      <c r="I11" s="29"/>
      <c r="J11" s="30"/>
      <c r="K11" s="40"/>
    </row>
    <row r="12" spans="1:11" ht="28" customHeight="1">
      <c r="A12" s="39" t="s">
        <v>17</v>
      </c>
      <c r="B12" s="29" t="s">
        <v>48</v>
      </c>
      <c r="C12" s="29" t="s">
        <v>49</v>
      </c>
      <c r="D12" s="29" t="s">
        <v>50</v>
      </c>
      <c r="E12" s="29" t="s">
        <v>41</v>
      </c>
      <c r="F12" s="29" t="s">
        <v>51</v>
      </c>
      <c r="G12" s="30" t="s">
        <v>274</v>
      </c>
      <c r="H12" s="30"/>
      <c r="I12" s="29"/>
      <c r="J12" s="30"/>
      <c r="K12" s="40"/>
    </row>
    <row r="13" spans="1:11" ht="28" customHeight="1">
      <c r="A13" s="39" t="s">
        <v>52</v>
      </c>
      <c r="B13" s="29" t="s">
        <v>53</v>
      </c>
      <c r="C13" s="29" t="s">
        <v>54</v>
      </c>
      <c r="D13" s="29" t="s">
        <v>55</v>
      </c>
      <c r="E13" s="29" t="s">
        <v>56</v>
      </c>
      <c r="F13" s="29" t="s">
        <v>57</v>
      </c>
      <c r="G13" s="30"/>
      <c r="H13" s="30"/>
      <c r="I13" s="29"/>
      <c r="J13" s="30"/>
      <c r="K13" s="40"/>
    </row>
    <row r="14" spans="1:11" ht="28" customHeight="1">
      <c r="A14" s="39" t="s">
        <v>52</v>
      </c>
      <c r="B14" s="29" t="s">
        <v>58</v>
      </c>
      <c r="C14" s="29" t="s">
        <v>59</v>
      </c>
      <c r="D14" s="29" t="s">
        <v>60</v>
      </c>
      <c r="E14" s="29" t="s">
        <v>61</v>
      </c>
      <c r="F14" s="29" t="s">
        <v>62</v>
      </c>
      <c r="G14" s="30"/>
      <c r="H14" s="30"/>
      <c r="I14" s="29"/>
      <c r="J14" s="30"/>
      <c r="K14" s="40"/>
    </row>
    <row r="15" spans="1:11" ht="28" customHeight="1">
      <c r="A15" s="39" t="s">
        <v>52</v>
      </c>
      <c r="B15" s="29" t="s">
        <v>63</v>
      </c>
      <c r="C15" s="29" t="s">
        <v>64</v>
      </c>
      <c r="D15" s="29" t="s">
        <v>65</v>
      </c>
      <c r="E15" s="29" t="s">
        <v>66</v>
      </c>
      <c r="F15" s="29" t="s">
        <v>67</v>
      </c>
      <c r="G15" s="30"/>
      <c r="H15" s="30"/>
      <c r="I15" s="29"/>
      <c r="J15" s="30"/>
      <c r="K15" s="40"/>
    </row>
    <row r="16" spans="1:11" ht="28" customHeight="1">
      <c r="A16" s="39" t="s">
        <v>52</v>
      </c>
      <c r="B16" s="29" t="s">
        <v>68</v>
      </c>
      <c r="C16" s="29" t="s">
        <v>69</v>
      </c>
      <c r="D16" s="29" t="s">
        <v>70</v>
      </c>
      <c r="E16" s="29" t="s">
        <v>71</v>
      </c>
      <c r="F16" s="29" t="s">
        <v>72</v>
      </c>
      <c r="G16" s="30"/>
      <c r="H16" s="30"/>
      <c r="I16" s="29"/>
      <c r="J16" s="30"/>
      <c r="K16" s="40"/>
    </row>
    <row r="17" spans="1:11" ht="28" customHeight="1">
      <c r="A17" s="39" t="s">
        <v>52</v>
      </c>
      <c r="B17" s="29" t="s">
        <v>73</v>
      </c>
      <c r="C17" s="29" t="s">
        <v>74</v>
      </c>
      <c r="D17" s="29" t="s">
        <v>75</v>
      </c>
      <c r="E17" s="29" t="s">
        <v>76</v>
      </c>
      <c r="F17" s="29" t="s">
        <v>77</v>
      </c>
      <c r="G17" s="30"/>
      <c r="H17" s="30"/>
      <c r="I17" s="29"/>
      <c r="J17" s="30"/>
      <c r="K17" s="40"/>
    </row>
    <row r="18" spans="1:11" ht="28" customHeight="1">
      <c r="A18" s="39" t="s">
        <v>52</v>
      </c>
      <c r="B18" s="29" t="s">
        <v>78</v>
      </c>
      <c r="C18" s="29" t="s">
        <v>79</v>
      </c>
      <c r="D18" s="29" t="s">
        <v>80</v>
      </c>
      <c r="E18" s="29" t="s">
        <v>81</v>
      </c>
      <c r="F18" s="29" t="s">
        <v>82</v>
      </c>
      <c r="G18" s="30"/>
      <c r="H18" s="30"/>
      <c r="I18" s="29"/>
      <c r="J18" s="30"/>
      <c r="K18" s="40"/>
    </row>
    <row r="19" spans="1:11" ht="28" customHeight="1">
      <c r="A19" s="39" t="s">
        <v>83</v>
      </c>
      <c r="B19" s="29" t="s">
        <v>84</v>
      </c>
      <c r="C19" s="29" t="s">
        <v>85</v>
      </c>
      <c r="D19" s="29" t="s">
        <v>86</v>
      </c>
      <c r="E19" s="29" t="s">
        <v>87</v>
      </c>
      <c r="F19" s="29" t="s">
        <v>88</v>
      </c>
      <c r="G19" s="30"/>
      <c r="H19" s="30"/>
      <c r="I19" s="29"/>
      <c r="J19" s="30"/>
      <c r="K19" s="40"/>
    </row>
    <row r="20" spans="1:11" ht="28" customHeight="1">
      <c r="A20" s="39" t="s">
        <v>83</v>
      </c>
      <c r="B20" s="29" t="s">
        <v>89</v>
      </c>
      <c r="C20" s="29" t="s">
        <v>90</v>
      </c>
      <c r="D20" s="29" t="s">
        <v>91</v>
      </c>
      <c r="E20" s="29" t="s">
        <v>92</v>
      </c>
      <c r="F20" s="29" t="s">
        <v>93</v>
      </c>
      <c r="G20" s="30"/>
      <c r="H20" s="30"/>
      <c r="I20" s="29"/>
      <c r="J20" s="30"/>
      <c r="K20" s="40"/>
    </row>
    <row r="21" spans="1:11" ht="28" customHeight="1">
      <c r="A21" s="39" t="s">
        <v>83</v>
      </c>
      <c r="B21" s="29" t="s">
        <v>94</v>
      </c>
      <c r="C21" s="29" t="s">
        <v>95</v>
      </c>
      <c r="D21" s="29" t="s">
        <v>96</v>
      </c>
      <c r="E21" s="29" t="s">
        <v>97</v>
      </c>
      <c r="F21" s="29" t="s">
        <v>98</v>
      </c>
      <c r="G21" s="30"/>
      <c r="H21" s="30"/>
      <c r="I21" s="29"/>
      <c r="J21" s="30"/>
      <c r="K21" s="40"/>
    </row>
    <row r="22" spans="1:11" ht="28" customHeight="1">
      <c r="A22" s="39" t="s">
        <v>83</v>
      </c>
      <c r="B22" s="29" t="s">
        <v>99</v>
      </c>
      <c r="C22" s="29" t="s">
        <v>100</v>
      </c>
      <c r="D22" s="29" t="s">
        <v>101</v>
      </c>
      <c r="E22" s="29" t="s">
        <v>102</v>
      </c>
      <c r="F22" s="29" t="s">
        <v>103</v>
      </c>
      <c r="G22" s="30"/>
      <c r="H22" s="30"/>
      <c r="I22" s="29"/>
      <c r="J22" s="30"/>
      <c r="K22" s="40"/>
    </row>
    <row r="23" spans="1:11" ht="28" customHeight="1">
      <c r="A23" s="39" t="s">
        <v>83</v>
      </c>
      <c r="B23" s="29" t="s">
        <v>104</v>
      </c>
      <c r="C23" s="29" t="s">
        <v>105</v>
      </c>
      <c r="D23" s="29" t="s">
        <v>106</v>
      </c>
      <c r="E23" s="29" t="s">
        <v>107</v>
      </c>
      <c r="F23" s="29" t="s">
        <v>108</v>
      </c>
      <c r="G23" s="30"/>
      <c r="H23" s="30"/>
      <c r="I23" s="29"/>
      <c r="J23" s="30"/>
      <c r="K23" s="40"/>
    </row>
    <row r="24" spans="1:11" ht="28" customHeight="1">
      <c r="A24" s="39" t="s">
        <v>83</v>
      </c>
      <c r="B24" s="29" t="s">
        <v>109</v>
      </c>
      <c r="C24" s="29" t="s">
        <v>110</v>
      </c>
      <c r="D24" s="29" t="s">
        <v>111</v>
      </c>
      <c r="E24" s="29" t="s">
        <v>112</v>
      </c>
      <c r="F24" s="29" t="s">
        <v>113</v>
      </c>
      <c r="G24" s="30"/>
      <c r="H24" s="30"/>
      <c r="I24" s="29"/>
      <c r="J24" s="30"/>
      <c r="K24" s="40"/>
    </row>
    <row r="25" spans="1:11" ht="28" customHeight="1">
      <c r="A25" s="39" t="s">
        <v>83</v>
      </c>
      <c r="B25" s="29" t="s">
        <v>114</v>
      </c>
      <c r="C25" s="29" t="s">
        <v>115</v>
      </c>
      <c r="D25" s="29" t="s">
        <v>116</v>
      </c>
      <c r="E25" s="29" t="s">
        <v>117</v>
      </c>
      <c r="F25" s="29" t="s">
        <v>118</v>
      </c>
      <c r="G25" s="30"/>
      <c r="H25" s="30"/>
      <c r="I25" s="29"/>
      <c r="J25" s="30"/>
      <c r="K25" s="40"/>
    </row>
    <row r="26" spans="1:11" ht="28" customHeight="1">
      <c r="A26" s="39" t="s">
        <v>83</v>
      </c>
      <c r="B26" s="29" t="s">
        <v>119</v>
      </c>
      <c r="C26" s="29" t="s">
        <v>120</v>
      </c>
      <c r="D26" s="29" t="s">
        <v>121</v>
      </c>
      <c r="E26" s="29" t="s">
        <v>122</v>
      </c>
      <c r="F26" s="29" t="s">
        <v>123</v>
      </c>
      <c r="G26" s="30"/>
      <c r="H26" s="30"/>
      <c r="I26" s="29"/>
      <c r="J26" s="30"/>
      <c r="K26" s="40"/>
    </row>
    <row r="27" spans="1:11" ht="28" customHeight="1">
      <c r="A27" s="39" t="s">
        <v>83</v>
      </c>
      <c r="B27" s="29" t="s">
        <v>124</v>
      </c>
      <c r="C27" s="29" t="s">
        <v>125</v>
      </c>
      <c r="D27" s="29" t="s">
        <v>126</v>
      </c>
      <c r="E27" s="29" t="s">
        <v>127</v>
      </c>
      <c r="F27" s="29" t="s">
        <v>128</v>
      </c>
      <c r="G27" s="30"/>
      <c r="H27" s="30"/>
      <c r="I27" s="29"/>
      <c r="J27" s="30"/>
      <c r="K27" s="40"/>
    </row>
    <row r="28" spans="1:11" ht="28" customHeight="1">
      <c r="A28" s="39" t="s">
        <v>83</v>
      </c>
      <c r="B28" s="29" t="s">
        <v>129</v>
      </c>
      <c r="C28" s="29" t="s">
        <v>130</v>
      </c>
      <c r="D28" s="29" t="s">
        <v>131</v>
      </c>
      <c r="E28" s="29" t="s">
        <v>132</v>
      </c>
      <c r="F28" s="29" t="s">
        <v>133</v>
      </c>
      <c r="G28" s="30"/>
      <c r="H28" s="30"/>
      <c r="I28" s="29"/>
      <c r="J28" s="30"/>
      <c r="K28" s="40"/>
    </row>
    <row r="29" spans="1:11" ht="28" customHeight="1">
      <c r="A29" s="39" t="s">
        <v>83</v>
      </c>
      <c r="B29" s="29" t="s">
        <v>134</v>
      </c>
      <c r="C29" s="29" t="s">
        <v>135</v>
      </c>
      <c r="D29" s="29" t="s">
        <v>136</v>
      </c>
      <c r="E29" s="29" t="s">
        <v>137</v>
      </c>
      <c r="F29" s="29" t="s">
        <v>138</v>
      </c>
      <c r="G29" s="30"/>
      <c r="H29" s="30"/>
      <c r="I29" s="29"/>
      <c r="J29" s="30"/>
      <c r="K29" s="40"/>
    </row>
    <row r="30" spans="1:11" ht="28" customHeight="1">
      <c r="A30" s="39" t="s">
        <v>83</v>
      </c>
      <c r="B30" s="29" t="s">
        <v>139</v>
      </c>
      <c r="C30" s="29" t="s">
        <v>140</v>
      </c>
      <c r="D30" s="29" t="s">
        <v>141</v>
      </c>
      <c r="E30" s="29" t="s">
        <v>142</v>
      </c>
      <c r="F30" s="29" t="s">
        <v>143</v>
      </c>
      <c r="G30" s="30"/>
      <c r="H30" s="30"/>
      <c r="I30" s="29"/>
      <c r="J30" s="30"/>
      <c r="K30" s="40"/>
    </row>
    <row r="31" spans="1:11" ht="28" customHeight="1">
      <c r="A31" s="39" t="s">
        <v>144</v>
      </c>
      <c r="B31" s="29" t="s">
        <v>145</v>
      </c>
      <c r="C31" s="29" t="s">
        <v>146</v>
      </c>
      <c r="D31" s="29" t="s">
        <v>147</v>
      </c>
      <c r="E31" s="29" t="s">
        <v>148</v>
      </c>
      <c r="F31" s="29" t="s">
        <v>149</v>
      </c>
      <c r="G31" s="30"/>
      <c r="H31" s="30"/>
      <c r="I31" s="29"/>
      <c r="J31" s="30"/>
      <c r="K31" s="40"/>
    </row>
    <row r="32" spans="1:11" ht="28" customHeight="1">
      <c r="A32" s="39" t="s">
        <v>144</v>
      </c>
      <c r="B32" s="29" t="s">
        <v>150</v>
      </c>
      <c r="C32" s="29" t="s">
        <v>151</v>
      </c>
      <c r="D32" s="29" t="s">
        <v>152</v>
      </c>
      <c r="E32" s="29" t="s">
        <v>153</v>
      </c>
      <c r="F32" s="29" t="s">
        <v>154</v>
      </c>
      <c r="G32" s="30"/>
      <c r="H32" s="30"/>
      <c r="I32" s="29"/>
      <c r="J32" s="30"/>
      <c r="K32" s="40"/>
    </row>
    <row r="33" spans="1:11" ht="28" customHeight="1">
      <c r="A33" s="39" t="s">
        <v>144</v>
      </c>
      <c r="B33" s="29" t="s">
        <v>155</v>
      </c>
      <c r="C33" s="29" t="s">
        <v>156</v>
      </c>
      <c r="D33" s="29" t="s">
        <v>157</v>
      </c>
      <c r="E33" s="29" t="s">
        <v>158</v>
      </c>
      <c r="F33" s="29" t="s">
        <v>159</v>
      </c>
      <c r="G33" s="30"/>
      <c r="H33" s="30"/>
      <c r="I33" s="29"/>
      <c r="J33" s="30"/>
      <c r="K33" s="40"/>
    </row>
    <row r="34" spans="1:11" ht="28" customHeight="1">
      <c r="A34" s="39" t="s">
        <v>144</v>
      </c>
      <c r="B34" s="29" t="s">
        <v>160</v>
      </c>
      <c r="C34" s="29" t="s">
        <v>161</v>
      </c>
      <c r="D34" s="29" t="s">
        <v>162</v>
      </c>
      <c r="E34" s="29" t="s">
        <v>163</v>
      </c>
      <c r="F34" s="29" t="s">
        <v>164</v>
      </c>
      <c r="G34" s="30"/>
      <c r="H34" s="30"/>
      <c r="I34" s="29"/>
      <c r="J34" s="30"/>
      <c r="K34" s="40"/>
    </row>
    <row r="35" spans="1:11" ht="28" customHeight="1">
      <c r="A35" s="39" t="s">
        <v>144</v>
      </c>
      <c r="B35" s="29" t="s">
        <v>165</v>
      </c>
      <c r="C35" s="29" t="s">
        <v>166</v>
      </c>
      <c r="D35" s="29" t="s">
        <v>167</v>
      </c>
      <c r="E35" s="29" t="s">
        <v>168</v>
      </c>
      <c r="F35" s="29" t="s">
        <v>169</v>
      </c>
      <c r="G35" s="30"/>
      <c r="H35" s="30"/>
      <c r="I35" s="29"/>
      <c r="J35" s="30"/>
      <c r="K35" s="40"/>
    </row>
    <row r="36" spans="1:11" ht="28" customHeight="1">
      <c r="A36" s="39" t="s">
        <v>144</v>
      </c>
      <c r="B36" s="29" t="s">
        <v>170</v>
      </c>
      <c r="C36" s="29" t="s">
        <v>171</v>
      </c>
      <c r="D36" s="29" t="s">
        <v>172</v>
      </c>
      <c r="E36" s="29" t="s">
        <v>173</v>
      </c>
      <c r="F36" s="29" t="s">
        <v>174</v>
      </c>
      <c r="G36" s="30"/>
      <c r="H36" s="30"/>
      <c r="I36" s="29"/>
      <c r="J36" s="30"/>
      <c r="K36" s="40"/>
    </row>
    <row r="37" spans="1:11" ht="28" customHeight="1">
      <c r="A37" s="39" t="s">
        <v>144</v>
      </c>
      <c r="B37" s="29" t="s">
        <v>175</v>
      </c>
      <c r="C37" s="29" t="s">
        <v>176</v>
      </c>
      <c r="D37" s="29" t="s">
        <v>177</v>
      </c>
      <c r="E37" s="29" t="s">
        <v>178</v>
      </c>
      <c r="F37" s="29" t="s">
        <v>179</v>
      </c>
      <c r="G37" s="30"/>
      <c r="H37" s="30"/>
      <c r="I37" s="29"/>
      <c r="J37" s="30"/>
      <c r="K37" s="40"/>
    </row>
    <row r="38" spans="1:11" ht="28" customHeight="1">
      <c r="A38" s="39" t="s">
        <v>144</v>
      </c>
      <c r="B38" s="29" t="s">
        <v>180</v>
      </c>
      <c r="C38" s="29" t="s">
        <v>181</v>
      </c>
      <c r="D38" s="29" t="s">
        <v>182</v>
      </c>
      <c r="E38" s="29" t="s">
        <v>183</v>
      </c>
      <c r="F38" s="29" t="s">
        <v>184</v>
      </c>
      <c r="G38" s="30"/>
      <c r="H38" s="30"/>
      <c r="I38" s="29"/>
      <c r="J38" s="30"/>
      <c r="K38" s="40"/>
    </row>
    <row r="39" spans="1:11" ht="28" customHeight="1">
      <c r="A39" s="39" t="s">
        <v>144</v>
      </c>
      <c r="B39" s="29" t="s">
        <v>185</v>
      </c>
      <c r="C39" s="29" t="s">
        <v>186</v>
      </c>
      <c r="D39" s="29" t="s">
        <v>187</v>
      </c>
      <c r="E39" s="29" t="s">
        <v>188</v>
      </c>
      <c r="F39" s="29" t="s">
        <v>189</v>
      </c>
      <c r="G39" s="30"/>
      <c r="H39" s="30"/>
      <c r="I39" s="29"/>
      <c r="J39" s="30"/>
      <c r="K39" s="40"/>
    </row>
    <row r="40" spans="1:11" ht="28" customHeight="1">
      <c r="A40" s="39" t="s">
        <v>190</v>
      </c>
      <c r="B40" s="29" t="s">
        <v>191</v>
      </c>
      <c r="C40" s="29" t="s">
        <v>192</v>
      </c>
      <c r="D40" s="29" t="s">
        <v>193</v>
      </c>
      <c r="E40" s="29" t="s">
        <v>194</v>
      </c>
      <c r="F40" s="29" t="s">
        <v>195</v>
      </c>
      <c r="G40" s="30"/>
      <c r="H40" s="30"/>
      <c r="I40" s="29"/>
      <c r="J40" s="30"/>
      <c r="K40" s="40"/>
    </row>
    <row r="41" spans="1:11" ht="28" customHeight="1">
      <c r="A41" s="39" t="s">
        <v>190</v>
      </c>
      <c r="B41" s="29" t="s">
        <v>196</v>
      </c>
      <c r="C41" s="29" t="s">
        <v>197</v>
      </c>
      <c r="D41" s="29" t="s">
        <v>198</v>
      </c>
      <c r="E41" s="29" t="s">
        <v>199</v>
      </c>
      <c r="F41" s="29" t="s">
        <v>200</v>
      </c>
      <c r="G41" s="30"/>
      <c r="H41" s="30"/>
      <c r="I41" s="29"/>
      <c r="J41" s="30"/>
      <c r="K41" s="40"/>
    </row>
    <row r="42" spans="1:11" ht="28" customHeight="1">
      <c r="A42" s="39" t="s">
        <v>190</v>
      </c>
      <c r="B42" s="29" t="s">
        <v>201</v>
      </c>
      <c r="C42" s="29" t="s">
        <v>202</v>
      </c>
      <c r="D42" s="29" t="s">
        <v>203</v>
      </c>
      <c r="E42" s="29" t="s">
        <v>204</v>
      </c>
      <c r="F42" s="29" t="s">
        <v>205</v>
      </c>
      <c r="G42" s="30"/>
      <c r="H42" s="30"/>
      <c r="I42" s="29"/>
      <c r="J42" s="30"/>
      <c r="K42" s="40"/>
    </row>
    <row r="43" spans="1:11" ht="28" customHeight="1">
      <c r="A43" s="39" t="s">
        <v>190</v>
      </c>
      <c r="B43" s="29" t="s">
        <v>206</v>
      </c>
      <c r="C43" s="29" t="s">
        <v>207</v>
      </c>
      <c r="D43" s="29" t="s">
        <v>208</v>
      </c>
      <c r="E43" s="29" t="s">
        <v>209</v>
      </c>
      <c r="F43" s="29" t="s">
        <v>210</v>
      </c>
      <c r="G43" s="30"/>
      <c r="H43" s="30"/>
      <c r="I43" s="29"/>
      <c r="J43" s="30"/>
      <c r="K43" s="40"/>
    </row>
    <row r="44" spans="1:11" ht="28" customHeight="1">
      <c r="A44" s="39" t="s">
        <v>190</v>
      </c>
      <c r="B44" s="29" t="s">
        <v>211</v>
      </c>
      <c r="C44" s="29" t="s">
        <v>212</v>
      </c>
      <c r="D44" s="29" t="s">
        <v>213</v>
      </c>
      <c r="E44" s="29" t="s">
        <v>214</v>
      </c>
      <c r="F44" s="29" t="s">
        <v>215</v>
      </c>
      <c r="G44" s="30"/>
      <c r="H44" s="30"/>
      <c r="I44" s="29"/>
      <c r="J44" s="30"/>
      <c r="K44" s="40"/>
    </row>
    <row r="45" spans="1:11" ht="28" customHeight="1">
      <c r="A45" s="39" t="s">
        <v>190</v>
      </c>
      <c r="B45" s="29" t="s">
        <v>216</v>
      </c>
      <c r="C45" s="29" t="s">
        <v>217</v>
      </c>
      <c r="D45" s="29" t="s">
        <v>218</v>
      </c>
      <c r="E45" s="29" t="s">
        <v>219</v>
      </c>
      <c r="F45" s="29" t="s">
        <v>220</v>
      </c>
      <c r="G45" s="30"/>
      <c r="H45" s="30"/>
      <c r="I45" s="29"/>
      <c r="J45" s="30"/>
      <c r="K45" s="40"/>
    </row>
    <row r="46" spans="1:11" ht="28" customHeight="1">
      <c r="A46" s="39" t="s">
        <v>190</v>
      </c>
      <c r="B46" s="29" t="s">
        <v>221</v>
      </c>
      <c r="C46" s="29" t="s">
        <v>222</v>
      </c>
      <c r="D46" s="29" t="s">
        <v>223</v>
      </c>
      <c r="E46" s="29" t="s">
        <v>224</v>
      </c>
      <c r="F46" s="29" t="s">
        <v>225</v>
      </c>
      <c r="G46" s="30"/>
      <c r="H46" s="30"/>
      <c r="I46" s="29"/>
      <c r="J46" s="30"/>
      <c r="K46" s="40"/>
    </row>
    <row r="47" spans="1:11" ht="28" customHeight="1">
      <c r="A47" s="39" t="s">
        <v>226</v>
      </c>
      <c r="B47" s="29" t="s">
        <v>227</v>
      </c>
      <c r="C47" s="29" t="s">
        <v>228</v>
      </c>
      <c r="D47" s="29" t="s">
        <v>229</v>
      </c>
      <c r="E47" s="29" t="s">
        <v>230</v>
      </c>
      <c r="F47" s="29" t="s">
        <v>231</v>
      </c>
      <c r="G47" s="30"/>
      <c r="H47" s="30"/>
      <c r="I47" s="29"/>
      <c r="J47" s="30"/>
      <c r="K47" s="40"/>
    </row>
    <row r="48" spans="1:11" ht="28" customHeight="1">
      <c r="A48" s="39" t="s">
        <v>226</v>
      </c>
      <c r="B48" s="29" t="s">
        <v>232</v>
      </c>
      <c r="C48" s="29" t="s">
        <v>233</v>
      </c>
      <c r="D48" s="29" t="s">
        <v>234</v>
      </c>
      <c r="E48" s="29" t="s">
        <v>41</v>
      </c>
      <c r="F48" s="29" t="s">
        <v>235</v>
      </c>
      <c r="G48" s="30"/>
      <c r="H48" s="30"/>
      <c r="I48" s="29"/>
      <c r="J48" s="30"/>
      <c r="K48" s="40"/>
    </row>
    <row r="49" spans="1:11" ht="28" customHeight="1">
      <c r="A49" s="39" t="s">
        <v>226</v>
      </c>
      <c r="B49" s="29" t="s">
        <v>236</v>
      </c>
      <c r="C49" s="29" t="s">
        <v>237</v>
      </c>
      <c r="D49" s="29" t="s">
        <v>238</v>
      </c>
      <c r="E49" s="29" t="s">
        <v>239</v>
      </c>
      <c r="F49" s="29" t="s">
        <v>240</v>
      </c>
      <c r="G49" s="30"/>
      <c r="H49" s="30"/>
      <c r="I49" s="29"/>
      <c r="J49" s="30"/>
      <c r="K49" s="40"/>
    </row>
    <row r="50" spans="1:11" ht="28" customHeight="1" thickBot="1">
      <c r="A50" s="41" t="s">
        <v>226</v>
      </c>
      <c r="B50" s="42" t="s">
        <v>241</v>
      </c>
      <c r="C50" s="42" t="s">
        <v>242</v>
      </c>
      <c r="D50" s="42" t="s">
        <v>243</v>
      </c>
      <c r="E50" s="42" t="s">
        <v>244</v>
      </c>
      <c r="F50" s="42" t="s">
        <v>245</v>
      </c>
      <c r="G50" s="43"/>
      <c r="H50" s="43"/>
      <c r="I50" s="42"/>
      <c r="J50" s="43"/>
      <c r="K50" s="44"/>
    </row>
  </sheetData>
  <sheetProtection algorithmName="SHA-512" hashValue="Z0Kqg6uSrtx3v58Y1S/Ksk+ryrrA6Kbl5IKESi1nW3Lc2ObbC3Cst2bY/l9pNo2JXb0Im3y4mBz7s8nAGzl8og==" saltValue="bzcsx1GWtHWS9tcsK9ojZQ==" spinCount="100000" sheet="1" objects="1" scenarios="1"/>
  <mergeCells count="11">
    <mergeCell ref="A1:K1"/>
    <mergeCell ref="A2:K2"/>
    <mergeCell ref="A3:B3"/>
    <mergeCell ref="A4:B4"/>
    <mergeCell ref="C3:D3"/>
    <mergeCell ref="C4:D4"/>
    <mergeCell ref="E3:F3"/>
    <mergeCell ref="E4:F4"/>
    <mergeCell ref="G3:H3"/>
    <mergeCell ref="G4:H4"/>
    <mergeCell ref="I3:K4"/>
  </mergeCells>
  <dataValidations count="2">
    <dataValidation type="list" allowBlank="1" sqref="H6:H50" xr:uid="{00000000-0002-0000-0000-000001000000}">
      <formula1>"High,Medium,Low"</formula1>
    </dataValidation>
    <dataValidation type="list" allowBlank="1" sqref="G7:G50" xr:uid="{00000000-0002-0000-0000-000000000000}">
      <formula1>"Not Started,In Progress,Done,N/A"</formula1>
    </dataValidation>
  </dataValidations>
  <pageMargins left="0.7" right="0.7" top="0.75" bottom="0.75" header="0.3" footer="0.3"/>
  <pageSetup paperSize="9"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0"/>
  <sheetViews>
    <sheetView topLeftCell="A10" workbookViewId="0">
      <selection activeCell="B10" sqref="B10"/>
    </sheetView>
  </sheetViews>
  <sheetFormatPr defaultRowHeight="14"/>
  <cols>
    <col min="1" max="1" width="40.1640625" customWidth="1"/>
    <col min="2" max="2" width="96.75" customWidth="1"/>
  </cols>
  <sheetData>
    <row r="1" spans="1:6" ht="15" customHeight="1">
      <c r="A1" s="15" t="s">
        <v>246</v>
      </c>
      <c r="B1" s="16"/>
      <c r="C1" s="16"/>
      <c r="D1" s="16"/>
      <c r="E1" s="16"/>
      <c r="F1" s="16"/>
    </row>
    <row r="3" spans="1:6" ht="23" customHeight="1">
      <c r="A3" s="3" t="s">
        <v>247</v>
      </c>
      <c r="B3" s="4" t="s">
        <v>248</v>
      </c>
    </row>
    <row r="4" spans="1:6" ht="23" customHeight="1">
      <c r="A4" s="13" t="s">
        <v>249</v>
      </c>
      <c r="B4" s="1" t="s">
        <v>250</v>
      </c>
    </row>
    <row r="5" spans="1:6" ht="23" customHeight="1">
      <c r="A5" s="13" t="s">
        <v>251</v>
      </c>
      <c r="B5" s="1" t="s">
        <v>252</v>
      </c>
    </row>
    <row r="6" spans="1:6" ht="23" customHeight="1">
      <c r="A6" s="14" t="s">
        <v>253</v>
      </c>
      <c r="B6" s="2" t="s">
        <v>254</v>
      </c>
    </row>
    <row r="10" spans="1:6">
      <c r="A10" s="5" t="s">
        <v>255</v>
      </c>
      <c r="B10" s="6" t="s">
        <v>256</v>
      </c>
    </row>
    <row r="11" spans="1:6" ht="17" customHeight="1">
      <c r="A11" s="7" t="s">
        <v>257</v>
      </c>
      <c r="B11" s="8" t="s">
        <v>258</v>
      </c>
    </row>
    <row r="12" spans="1:6" ht="17" customHeight="1">
      <c r="A12" s="9" t="s">
        <v>259</v>
      </c>
      <c r="B12" s="10" t="s">
        <v>260</v>
      </c>
    </row>
    <row r="13" spans="1:6" ht="17" customHeight="1">
      <c r="A13" s="9" t="s">
        <v>261</v>
      </c>
      <c r="B13" s="10" t="s">
        <v>262</v>
      </c>
    </row>
    <row r="14" spans="1:6" ht="17" customHeight="1">
      <c r="A14" s="9" t="s">
        <v>263</v>
      </c>
      <c r="B14" s="10" t="s">
        <v>264</v>
      </c>
    </row>
    <row r="15" spans="1:6" ht="17" customHeight="1">
      <c r="A15" s="9" t="s">
        <v>265</v>
      </c>
      <c r="B15" s="10" t="s">
        <v>266</v>
      </c>
    </row>
    <row r="16" spans="1:6" ht="17" customHeight="1">
      <c r="A16" s="9" t="s">
        <v>267</v>
      </c>
      <c r="B16" s="10" t="s">
        <v>268</v>
      </c>
    </row>
    <row r="17" spans="1:2" ht="17" customHeight="1">
      <c r="A17" s="11" t="s">
        <v>269</v>
      </c>
      <c r="B17" s="12" t="s">
        <v>270</v>
      </c>
    </row>
    <row r="18" spans="1:2" ht="17" customHeight="1"/>
    <row r="19" spans="1:2" ht="17" customHeight="1"/>
    <row r="20" spans="1:2" ht="17" customHeight="1"/>
    <row r="21" spans="1:2" ht="17" customHeight="1"/>
    <row r="22" spans="1:2" ht="17" customHeight="1"/>
    <row r="23" spans="1:2" ht="17" customHeight="1"/>
    <row r="24" spans="1:2" ht="17" customHeight="1"/>
    <row r="25" spans="1:2" ht="17" customHeight="1"/>
    <row r="26" spans="1:2" ht="17" customHeight="1"/>
    <row r="27" spans="1:2" ht="17" customHeight="1"/>
    <row r="28" spans="1:2" ht="17" customHeight="1"/>
    <row r="29" spans="1:2" ht="17" customHeight="1"/>
    <row r="30" spans="1:2" ht="17" customHeight="1"/>
    <row r="31" spans="1:2" ht="17" customHeight="1"/>
    <row r="32" spans="1:2" ht="17" customHeight="1"/>
    <row r="33" ht="17" customHeight="1"/>
    <row r="34" ht="17" customHeight="1"/>
    <row r="35" ht="17" customHeight="1"/>
    <row r="36" ht="17" customHeight="1"/>
    <row r="37" ht="17" customHeight="1"/>
    <row r="38" ht="17" customHeight="1"/>
    <row r="39" ht="17" customHeight="1"/>
    <row r="40" ht="17" customHeight="1"/>
    <row r="41" ht="17" customHeight="1"/>
    <row r="42" ht="17" customHeight="1"/>
    <row r="43" ht="17" customHeight="1"/>
    <row r="44" ht="17" customHeight="1"/>
    <row r="45" ht="17" customHeight="1"/>
    <row r="46" ht="17" customHeight="1"/>
    <row r="47" ht="17" customHeight="1"/>
    <row r="48" ht="17" customHeight="1"/>
    <row r="49" ht="17" customHeight="1"/>
    <row r="50" ht="17" customHeight="1"/>
    <row r="51" ht="17" customHeight="1"/>
    <row r="52" ht="17" customHeight="1"/>
    <row r="53" ht="17" customHeight="1"/>
    <row r="54" ht="17" customHeight="1"/>
    <row r="55" ht="17" customHeight="1"/>
    <row r="56" ht="17" customHeight="1"/>
    <row r="57" ht="17" customHeight="1"/>
    <row r="58" ht="17" customHeight="1"/>
    <row r="59" ht="17" customHeight="1"/>
    <row r="60" ht="17" customHeight="1"/>
    <row r="61" ht="17" customHeight="1"/>
    <row r="62" ht="17" customHeight="1"/>
    <row r="63" ht="17" customHeight="1"/>
    <row r="64" ht="17" customHeight="1"/>
    <row r="65" ht="17" customHeight="1"/>
    <row r="66" ht="17" customHeight="1"/>
    <row r="67" ht="17" customHeight="1"/>
    <row r="68" ht="17" customHeight="1"/>
    <row r="69" ht="17" customHeight="1"/>
    <row r="70" ht="17" customHeight="1"/>
    <row r="71" ht="17" customHeight="1"/>
    <row r="72" ht="17" customHeight="1"/>
    <row r="73" ht="17" customHeight="1"/>
    <row r="74" ht="17" customHeight="1"/>
    <row r="75" ht="17" customHeight="1"/>
    <row r="76" ht="17" customHeight="1"/>
    <row r="77" ht="17" customHeight="1"/>
    <row r="78" ht="17" customHeight="1"/>
    <row r="79" ht="17" customHeight="1"/>
    <row r="80" ht="17" customHeight="1"/>
    <row r="81" ht="17" customHeight="1"/>
    <row r="82" ht="17" customHeight="1"/>
    <row r="83" ht="17" customHeight="1"/>
    <row r="84" ht="17" customHeight="1"/>
    <row r="85" ht="17" customHeight="1"/>
    <row r="86" ht="17" customHeight="1"/>
    <row r="87" ht="17" customHeight="1"/>
    <row r="88" ht="17" customHeight="1"/>
    <row r="89" ht="17" customHeight="1"/>
    <row r="90" ht="17" customHeight="1"/>
    <row r="91" ht="17" customHeight="1"/>
    <row r="92" ht="17" customHeight="1"/>
    <row r="93" ht="17" customHeight="1"/>
    <row r="94" ht="17" customHeight="1"/>
    <row r="95" ht="17" customHeight="1"/>
    <row r="96" ht="17" customHeight="1"/>
    <row r="97" ht="17" customHeight="1"/>
    <row r="98" ht="17" customHeight="1"/>
    <row r="99" ht="17" customHeight="1"/>
    <row r="100" ht="17" customHeight="1"/>
    <row r="101" ht="17" customHeight="1"/>
    <row r="102" ht="17" customHeight="1"/>
    <row r="103" ht="17" customHeight="1"/>
    <row r="104" ht="17" customHeight="1"/>
    <row r="105" ht="17" customHeight="1"/>
    <row r="106" ht="17" customHeight="1"/>
    <row r="107" ht="17" customHeight="1"/>
    <row r="108" ht="17" customHeight="1"/>
    <row r="109" ht="17" customHeight="1"/>
    <row r="110" ht="17" customHeight="1"/>
    <row r="111" ht="17" customHeight="1"/>
    <row r="112" ht="17" customHeight="1"/>
    <row r="113" ht="17" customHeight="1"/>
    <row r="114" ht="17" customHeight="1"/>
    <row r="115" ht="17" customHeight="1"/>
    <row r="116" ht="17" customHeight="1"/>
    <row r="117" ht="17" customHeight="1"/>
    <row r="118" ht="17" customHeight="1"/>
    <row r="119" ht="17" customHeight="1"/>
    <row r="120" ht="17" customHeight="1"/>
    <row r="121" ht="17" customHeight="1"/>
    <row r="122" ht="17" customHeight="1"/>
    <row r="123" ht="17" customHeight="1"/>
    <row r="124" ht="17" customHeight="1"/>
    <row r="125" ht="17" customHeight="1"/>
    <row r="126" ht="17" customHeight="1"/>
    <row r="127" ht="17" customHeight="1"/>
    <row r="128" ht="17" customHeight="1"/>
    <row r="129" ht="17" customHeight="1"/>
    <row r="130" ht="17" customHeight="1"/>
    <row r="131" ht="17" customHeight="1"/>
    <row r="132" ht="17" customHeight="1"/>
    <row r="133" ht="17" customHeight="1"/>
    <row r="134" ht="17" customHeight="1"/>
    <row r="135" ht="17" customHeight="1"/>
    <row r="136" ht="17" customHeight="1"/>
    <row r="137" ht="17" customHeight="1"/>
    <row r="138" ht="17" customHeight="1"/>
    <row r="139" ht="17" customHeight="1"/>
    <row r="140" ht="17" customHeight="1"/>
    <row r="141" ht="17" customHeight="1"/>
    <row r="142" ht="17" customHeight="1"/>
    <row r="143" ht="17" customHeight="1"/>
    <row r="144" ht="17" customHeight="1"/>
    <row r="145" ht="17" customHeight="1"/>
    <row r="146" ht="17" customHeight="1"/>
    <row r="147" ht="17" customHeight="1"/>
    <row r="148" ht="17" customHeight="1"/>
    <row r="149" ht="17" customHeight="1"/>
    <row r="150" ht="17" customHeight="1"/>
    <row r="151" ht="17" customHeight="1"/>
    <row r="152" ht="17" customHeight="1"/>
    <row r="153" ht="17" customHeight="1"/>
    <row r="154" ht="17" customHeight="1"/>
    <row r="155" ht="17" customHeight="1"/>
    <row r="156" ht="17" customHeight="1"/>
    <row r="157" ht="17" customHeight="1"/>
    <row r="158" ht="17" customHeight="1"/>
    <row r="159" ht="17" customHeight="1"/>
    <row r="160" ht="17" customHeight="1"/>
    <row r="161" ht="17" customHeight="1"/>
    <row r="162" ht="17" customHeight="1"/>
    <row r="163" ht="17" customHeight="1"/>
    <row r="164" ht="17" customHeight="1"/>
    <row r="165" ht="17" customHeight="1"/>
    <row r="166" ht="17" customHeight="1"/>
    <row r="167" ht="17" customHeight="1"/>
    <row r="168" ht="17" customHeight="1"/>
    <row r="169" ht="17" customHeight="1"/>
    <row r="170" ht="17" customHeight="1"/>
    <row r="171" ht="17" customHeight="1"/>
    <row r="172" ht="17" customHeight="1"/>
    <row r="173" ht="17" customHeight="1"/>
    <row r="174" ht="17" customHeight="1"/>
    <row r="175" ht="17" customHeight="1"/>
    <row r="176" ht="17" customHeight="1"/>
    <row r="177" ht="17" customHeight="1"/>
    <row r="178" ht="17" customHeight="1"/>
    <row r="179" ht="17" customHeight="1"/>
    <row r="180" ht="17" customHeight="1"/>
    <row r="181" ht="17" customHeight="1"/>
    <row r="182" ht="17" customHeight="1"/>
    <row r="183" ht="17" customHeight="1"/>
    <row r="184" ht="17" customHeight="1"/>
    <row r="185" ht="17" customHeight="1"/>
    <row r="186" ht="17" customHeight="1"/>
    <row r="187" ht="17" customHeight="1"/>
    <row r="188" ht="17" customHeight="1"/>
    <row r="189" ht="17" customHeight="1"/>
    <row r="190" ht="17" customHeight="1"/>
    <row r="191" ht="17" customHeight="1"/>
    <row r="192" ht="17" customHeight="1"/>
    <row r="193" ht="17" customHeight="1"/>
    <row r="194" ht="17" customHeight="1"/>
    <row r="195" ht="17" customHeight="1"/>
    <row r="196" ht="17" customHeight="1"/>
    <row r="197" ht="17" customHeight="1"/>
    <row r="198" ht="17" customHeight="1"/>
    <row r="199" ht="17" customHeight="1"/>
    <row r="200" ht="17" customHeight="1"/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Checklist</vt:lpstr>
      <vt:lpstr>FAQ &amp; 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sundar</dc:creator>
  <cp:lastModifiedBy>Sundareswaran Iyalunaidu</cp:lastModifiedBy>
  <cp:lastPrinted>2026-04-27T16:53:57Z</cp:lastPrinted>
  <dcterms:created xsi:type="dcterms:W3CDTF">2026-04-27T16:47:34Z</dcterms:created>
  <dcterms:modified xsi:type="dcterms:W3CDTF">2026-04-27T16:57:15Z</dcterms:modified>
</cp:coreProperties>
</file>