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0" documentId="8_{42B3FC89-87BC-4386-99DC-D52872FD85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_Cross_Check" sheetId="1" r:id="rId1"/>
    <sheet name="all in one " sheetId="2" r:id="rId2"/>
  </sheets>
  <definedNames>
    <definedName name="_xlnm.Print_Area" localSheetId="0">PV_Cross_Check!$B$2:$R$49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Q49" i="1"/>
  <c r="J49" i="1"/>
  <c r="L49" i="1" s="1"/>
  <c r="Q48" i="1"/>
  <c r="J48" i="1"/>
  <c r="L48" i="1" s="1"/>
  <c r="Q47" i="1"/>
  <c r="J47" i="1"/>
  <c r="L47" i="1" s="1"/>
  <c r="Q46" i="1"/>
  <c r="J46" i="1"/>
  <c r="L46" i="1" s="1"/>
  <c r="Q45" i="1"/>
  <c r="J45" i="1"/>
  <c r="L45" i="1" s="1"/>
  <c r="Q44" i="1"/>
  <c r="J44" i="1"/>
  <c r="L44" i="1" s="1"/>
  <c r="Q43" i="1"/>
  <c r="J43" i="1"/>
  <c r="L43" i="1" s="1"/>
  <c r="Q42" i="1"/>
  <c r="J42" i="1"/>
  <c r="L42" i="1" s="1"/>
  <c r="Q41" i="1"/>
  <c r="J41" i="1"/>
  <c r="L41" i="1" s="1"/>
  <c r="Q40" i="1"/>
  <c r="J40" i="1"/>
  <c r="L40" i="1" s="1"/>
  <c r="Q39" i="1"/>
  <c r="J39" i="1"/>
  <c r="L39" i="1" s="1"/>
  <c r="Q38" i="1"/>
  <c r="J38" i="1"/>
  <c r="L38" i="1" s="1"/>
  <c r="Q37" i="1"/>
  <c r="J37" i="1"/>
  <c r="L37" i="1" s="1"/>
  <c r="Q36" i="1"/>
  <c r="J36" i="1"/>
  <c r="L36" i="1" s="1"/>
  <c r="Q35" i="1"/>
  <c r="J35" i="1"/>
  <c r="L35" i="1" s="1"/>
  <c r="Q34" i="1"/>
  <c r="J34" i="1"/>
  <c r="L34" i="1" s="1"/>
  <c r="Q33" i="1"/>
  <c r="J33" i="1"/>
  <c r="L33" i="1" s="1"/>
  <c r="Q32" i="1"/>
  <c r="J32" i="1"/>
  <c r="L32" i="1" s="1"/>
  <c r="Q31" i="1"/>
  <c r="J31" i="1"/>
  <c r="L31" i="1" s="1"/>
  <c r="Q30" i="1"/>
  <c r="J30" i="1"/>
  <c r="L30" i="1" s="1"/>
  <c r="Q29" i="1"/>
  <c r="J29" i="1"/>
  <c r="L29" i="1" s="1"/>
  <c r="Q28" i="1"/>
  <c r="J28" i="1"/>
  <c r="L28" i="1" s="1"/>
  <c r="Q27" i="1"/>
  <c r="J27" i="1"/>
  <c r="L27" i="1" s="1"/>
  <c r="Q26" i="1"/>
  <c r="J26" i="1"/>
  <c r="L26" i="1" s="1"/>
  <c r="Q25" i="1"/>
  <c r="J25" i="1"/>
  <c r="L25" i="1" s="1"/>
  <c r="Q24" i="1"/>
  <c r="J24" i="1"/>
  <c r="L24" i="1" s="1"/>
  <c r="Q23" i="1"/>
  <c r="J23" i="1"/>
  <c r="L23" i="1" s="1"/>
  <c r="Q22" i="1"/>
  <c r="J22" i="1"/>
  <c r="L22" i="1" s="1"/>
  <c r="Q21" i="1"/>
  <c r="J21" i="1"/>
  <c r="L21" i="1" s="1"/>
  <c r="Q20" i="1"/>
  <c r="L20" i="1"/>
  <c r="J20" i="1"/>
  <c r="Q19" i="1"/>
  <c r="J19" i="1"/>
  <c r="L19" i="1" s="1"/>
  <c r="Q18" i="1"/>
  <c r="J18" i="1"/>
  <c r="L18" i="1" s="1"/>
  <c r="Q17" i="1"/>
  <c r="J17" i="1"/>
  <c r="L17" i="1" s="1"/>
  <c r="Q16" i="1"/>
  <c r="J16" i="1"/>
  <c r="L16" i="1" s="1"/>
  <c r="Q15" i="1"/>
  <c r="J15" i="1"/>
  <c r="L15" i="1" s="1"/>
  <c r="Q14" i="1"/>
  <c r="J14" i="1"/>
  <c r="L14" i="1" s="1"/>
  <c r="Q13" i="1"/>
  <c r="J13" i="1"/>
  <c r="L13" i="1" s="1"/>
  <c r="Q12" i="1"/>
  <c r="J12" i="1"/>
  <c r="L12" i="1" s="1"/>
  <c r="Q11" i="1"/>
  <c r="J11" i="1"/>
  <c r="L11" i="1" s="1"/>
  <c r="Q10" i="1"/>
  <c r="J10" i="1"/>
  <c r="L10" i="1" s="1"/>
  <c r="C70" i="1" l="1"/>
  <c r="C69" i="1"/>
</calcChain>
</file>

<file path=xl/sharedStrings.xml><?xml version="1.0" encoding="utf-8"?>
<sst xmlns="http://schemas.openxmlformats.org/spreadsheetml/2006/main" count="217" uniqueCount="176">
  <si>
    <t>PROCESS VALUE CROSS CHECK – COMPLETE FIELD VALIDATION &amp; AUDIT SHEET</t>
  </si>
  <si>
    <t>GENERAL INFORMATION</t>
  </si>
  <si>
    <t>Date</t>
  </si>
  <si>
    <t>Tag ID</t>
  </si>
  <si>
    <t>Loop ID</t>
  </si>
  <si>
    <t>Instrument Type</t>
  </si>
  <si>
    <t>Model</t>
  </si>
  <si>
    <t>Serial No</t>
  </si>
  <si>
    <t>Process Temp (°C)</t>
  </si>
  <si>
    <t>Process Pressure (bar)</t>
  </si>
  <si>
    <t>Process Condition</t>
  </si>
  <si>
    <t>Reference Instrument ID</t>
  </si>
  <si>
    <t>Ref Cert No</t>
  </si>
  <si>
    <t>Ref Cert Expiry</t>
  </si>
  <si>
    <t>Technician</t>
  </si>
  <si>
    <t>Supervisor</t>
  </si>
  <si>
    <t>MEASUREMENT &amp; VALIDATION TABLE</t>
  </si>
  <si>
    <t>Transmitter</t>
  </si>
  <si>
    <t>Units</t>
  </si>
  <si>
    <t>Local Gauge</t>
  </si>
  <si>
    <t>Reference</t>
  </si>
  <si>
    <t>Manual Calc</t>
  </si>
  <si>
    <t>Delta (Auto)</t>
  </si>
  <si>
    <t>Tolerance</t>
  </si>
  <si>
    <t>Within Tol</t>
  </si>
  <si>
    <t>Action</t>
  </si>
  <si>
    <t>Repeat 1</t>
  </si>
  <si>
    <t>Repeat 2</t>
  </si>
  <si>
    <t>Repeat 3</t>
  </si>
  <si>
    <t>Std Dev (Auto)</t>
  </si>
  <si>
    <t>Notes</t>
  </si>
  <si>
    <t>FIELD CHECKLIST (Mandatory Before Close-Out)</t>
  </si>
  <si>
    <t>LOTO &amp; Permit Verified</t>
  </si>
  <si>
    <t>No</t>
  </si>
  <si>
    <t>Process Stable Confirmed</t>
  </si>
  <si>
    <t>Reference Instrument Calibration Valid</t>
  </si>
  <si>
    <t>Impulse Tubing Inspected</t>
  </si>
  <si>
    <t>Earthing &amp; Wiring Checked</t>
  </si>
  <si>
    <t>Repeatability Verified</t>
  </si>
  <si>
    <t>Manual Calculation Performed</t>
  </si>
  <si>
    <t>Delta Compared with Tolerance</t>
  </si>
  <si>
    <t>Escalation Raised if Required</t>
  </si>
  <si>
    <t>Results Logged in CMMS / Historian</t>
  </si>
  <si>
    <t>SUMMARY</t>
  </si>
  <si>
    <t>Total Records</t>
  </si>
  <si>
    <t>Total PASS</t>
  </si>
  <si>
    <t>Total FAIL</t>
  </si>
  <si>
    <t>Step No</t>
  </si>
  <si>
    <t>Task</t>
  </si>
  <si>
    <t>Details</t>
  </si>
  <si>
    <t>Done</t>
  </si>
  <si>
    <t>Record tag, loop identifier, instrument model and last calibration date</t>
  </si>
  <si>
    <t>Fill Tag ID, Loop, Model, Last Cal Date</t>
  </si>
  <si>
    <t>Confirm process conditions (temperature, pressure, steady/transient)</t>
  </si>
  <si>
    <t>Note temp, pressure, flow state</t>
  </si>
  <si>
    <t>Follow isolation and LOTO procedures, notify operations</t>
  </si>
  <si>
    <t>Attach permit reference</t>
  </si>
  <si>
    <t>Verify temporary reference instrument calibration certificate &amp; battery</t>
  </si>
  <si>
    <t>Record Ref ID and certificate expiry</t>
  </si>
  <si>
    <t>Stabilize measurement (allow process to stabilise if safe)</t>
  </si>
  <si>
    <t>Wait time (mins) and observation</t>
  </si>
  <si>
    <t>Record three repeatability readings for each source (Transmitter/Gauge/Reference)</t>
  </si>
  <si>
    <t>R1,R2,R3 for each</t>
  </si>
  <si>
    <t>Perform manual calculation where applicable (record assumptions)</t>
  </si>
  <si>
    <t>Include formula and inputs</t>
  </si>
  <si>
    <t>Inspect impulse tubing, valves, connectors, earthing</t>
  </si>
  <si>
    <t>Note any wetting, air, vibration</t>
  </si>
  <si>
    <t>Calculate delta and compare with site tolerance</t>
  </si>
  <si>
    <t>Convert % tolerance to engineering units</t>
  </si>
  <si>
    <t>Determine action: Monitor / Recalibrate / Repair / Replace</t>
  </si>
  <si>
    <t>Choose and add Work Order if required</t>
  </si>
  <si>
    <t>Attach calibration certificate images and reference instrument evidence</t>
  </si>
  <si>
    <t>Attach file names or links</t>
  </si>
  <si>
    <t>Log results into historian and include in shift handover</t>
  </si>
  <si>
    <t>Indicate historian tag or ticket</t>
  </si>
  <si>
    <t>If delta exceeds tolerance, auto-generate a maintenance work order</t>
  </si>
  <si>
    <t>Record WO# and planned date</t>
  </si>
  <si>
    <t>Update transmitter configuration if configuration error found</t>
  </si>
  <si>
    <t>Record old/new settings and authoriser</t>
  </si>
  <si>
    <t>Close permit and sign off with technician &amp; supervisor</t>
  </si>
  <si>
    <t>Name and timestamp</t>
  </si>
  <si>
    <t>Timestamp</t>
  </si>
  <si>
    <t>Loop/Loop ID</t>
  </si>
  <si>
    <t>Instrument Model</t>
  </si>
  <si>
    <t>Transmitter Reading</t>
  </si>
  <si>
    <t>Transmitter Units</t>
  </si>
  <si>
    <t>Local Gauge Reading</t>
  </si>
  <si>
    <t>Local Gauge Units</t>
  </si>
  <si>
    <t>Temporary Reference Reading</t>
  </si>
  <si>
    <t>Reference Units</t>
  </si>
  <si>
    <t>Manual Calculation Result</t>
  </si>
  <si>
    <t>Calc Units</t>
  </si>
  <si>
    <t>Delta (eng units)</t>
  </si>
  <si>
    <t>Tolerance (eng units)</t>
  </si>
  <si>
    <t>Within Tolerance (Y/N)</t>
  </si>
  <si>
    <t>Action Taken</t>
  </si>
  <si>
    <t>Process Temperature (Â°C)</t>
  </si>
  <si>
    <t>Process Condition (steady/transient)</t>
  </si>
  <si>
    <t>R1_Transmitter</t>
  </si>
  <si>
    <t>R2_Transmitter</t>
  </si>
  <si>
    <t>R3_Transmitter</t>
  </si>
  <si>
    <t>R1_Gauge</t>
  </si>
  <si>
    <t>R2_Gauge</t>
  </si>
  <si>
    <t>R3_Gauge</t>
  </si>
  <si>
    <t>R1_Ref</t>
  </si>
  <si>
    <t>R2_Ref</t>
  </si>
  <si>
    <t>R3_Ref</t>
  </si>
  <si>
    <t>Impulse Tubing Status</t>
  </si>
  <si>
    <t>Valve Positions</t>
  </si>
  <si>
    <t>Earthing OK (Y/N)</t>
  </si>
  <si>
    <t>Ref Certificate Expiry Date</t>
  </si>
  <si>
    <t>Follow-up WO#</t>
  </si>
  <si>
    <t>Planned WO Date</t>
  </si>
  <si>
    <t>2026-02-12T10:12:00</t>
  </si>
  <si>
    <t>FT 205</t>
  </si>
  <si>
    <t>Loop-FT205</t>
  </si>
  <si>
    <t>DP Flow Transmitter</t>
  </si>
  <si>
    <t>Model X-100</t>
  </si>
  <si>
    <t>SN12345</t>
  </si>
  <si>
    <t>L/min</t>
  </si>
  <si>
    <t>Monitor</t>
  </si>
  <si>
    <t>Tech A</t>
  </si>
  <si>
    <t>Sup B</t>
  </si>
  <si>
    <t>steady</t>
  </si>
  <si>
    <t>Wet impulse tubing</t>
  </si>
  <si>
    <t>Open</t>
  </si>
  <si>
    <t>Yes</t>
  </si>
  <si>
    <t>PIT-01</t>
  </si>
  <si>
    <t>Pipe vibration, repeat and verify pitot calibration</t>
  </si>
  <si>
    <t>WO-789</t>
  </si>
  <si>
    <t>Condition</t>
  </si>
  <si>
    <t>Likely Cause</t>
  </si>
  <si>
    <t>Immediate Action</t>
  </si>
  <si>
    <t>Constant offset (difference constant across range)</t>
  </si>
  <si>
    <t>Calibration/configuration error</t>
  </si>
  <si>
    <t>Check zero/span, engineering units and range; verify config backup</t>
  </si>
  <si>
    <t>Offset varies with temperature</t>
  </si>
  <si>
    <t>Density compensation or temp correction issue</t>
  </si>
  <si>
    <t>Verify density value, temperature compensation curves, perform temp sweep if safe</t>
  </si>
  <si>
    <t>Large random scatter</t>
  </si>
  <si>
    <t>Blocked impulse tubing, loose connectors, electrical noise</t>
  </si>
  <si>
    <t>Inspect impulse tubing, tighten connectors, check power supply ripple and earthing</t>
  </si>
  <si>
    <t>Difference increases with signal amplitude</t>
  </si>
  <si>
    <t>Linearity/span issue or range mismatch</t>
  </si>
  <si>
    <t>Check transmitter linearity, perform multi-point verification, check range/span settings</t>
  </si>
  <si>
    <t>Gauge and reference agree but transmitter differs</t>
  </si>
  <si>
    <t>Transmitter electronics/config error</t>
  </si>
  <si>
    <t>Check configuration, replace transmitter if fails bench test</t>
  </si>
  <si>
    <t>Reference agrees with transmitter but gauge differs</t>
  </si>
  <si>
    <t>Gauge mechanical error or parallax</t>
  </si>
  <si>
    <t>Inspect/replace gauge, clean sight glass, check impulse tubing between gauge and vessel</t>
  </si>
  <si>
    <t>Field</t>
  </si>
  <si>
    <t>Value</t>
  </si>
  <si>
    <t>Manufacturer / Model</t>
  </si>
  <si>
    <t>Instrument Serial No</t>
  </si>
  <si>
    <t>Calibration Lab</t>
  </si>
  <si>
    <t>Calibration Certificate No</t>
  </si>
  <si>
    <t>Calibration Date</t>
  </si>
  <si>
    <t>Calibration Due Date</t>
  </si>
  <si>
    <t>Declared Uncertainty / Accuracy</t>
  </si>
  <si>
    <t>Attach Image Filename / Link</t>
  </si>
  <si>
    <t>Technician who verified certificate</t>
  </si>
  <si>
    <t>Loop Criticality</t>
  </si>
  <si>
    <t>Suggested Frequency</t>
  </si>
  <si>
    <t>Critical Safety Loop</t>
  </si>
  <si>
    <t>Daily to Weekly</t>
  </si>
  <si>
    <t>Use daily checks for fast-changing critical loops; trend in historian</t>
  </si>
  <si>
    <t>Important Control Loop</t>
  </si>
  <si>
    <t>Weekly to Monthly</t>
  </si>
  <si>
    <t>Adjust based on failure history and impact</t>
  </si>
  <si>
    <t>Monitoring Loop</t>
  </si>
  <si>
    <t>Quarterly</t>
  </si>
  <si>
    <t>Lower frequency unless evidence of drift</t>
  </si>
  <si>
    <t>Low Risk / Non-critical</t>
  </si>
  <si>
    <t>Biannual or Annual</t>
  </si>
  <si>
    <t>Use risk-based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</si>
</sst>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1F2"/>
      </patternFill>
    </fill>
    <fill>
      <patternFill patternType="solid">
        <fgColor rgb="FFBDD7EE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1244601</xdr:colOff>
      <xdr:row>4</xdr:row>
      <xdr:rowOff>8876</xdr:rowOff>
    </xdr:from>
    <xdr:to>
      <xdr:col>16</xdr:col>
      <xdr:colOff>1225551</xdr:colOff>
      <xdr:row>5</xdr:row>
      <xdr:rowOff>31463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CA049-9A1B-4F4F-2A57-06F57C5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9101" y="764526"/>
          <a:ext cx="2495550" cy="390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0"/>
  <sheetViews>
    <sheetView tabSelected="1" view="pageBreakPreview" zoomScale="60" zoomScaleNormal="100" workbookViewId="0">
      <pane ySplit="9" topLeftCell="A10" activePane="bottomLeft" state="frozen"/>
      <selection pane="bottomLeft" activeCell="S7" sqref="S7"/>
    </sheetView>
  </sheetViews>
  <sheetFormatPr defaultRowHeight="14.5" x14ac:dyDescent="0.35"/>
  <cols>
    <col min="1" max="1" width="8.7265625" style="2"/>
    <col min="2" max="18" width="18" style="2" customWidth="1"/>
    <col min="19" max="16384" width="8.7265625" style="2"/>
  </cols>
  <sheetData>
    <row r="1" spans="2:18" ht="15" thickBot="1" x14ac:dyDescent="0.4"/>
    <row r="2" spans="2:18" ht="15.5" x14ac:dyDescent="0.45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2:18" x14ac:dyDescent="0.3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spans="2:18" x14ac:dyDescent="0.35">
      <c r="B4" s="12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</row>
    <row r="5" spans="2:18" ht="29" x14ac:dyDescent="0.3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6" t="s">
        <v>14</v>
      </c>
      <c r="O5" s="16" t="s">
        <v>15</v>
      </c>
      <c r="P5" s="10"/>
      <c r="Q5" s="10"/>
      <c r="R5" s="11"/>
    </row>
    <row r="6" spans="2:18" x14ac:dyDescent="0.3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2:18" x14ac:dyDescent="0.35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</row>
    <row r="8" spans="2:18" ht="15" thickBot="1" x14ac:dyDescent="0.4">
      <c r="B8" s="25" t="s">
        <v>16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</row>
    <row r="9" spans="2:18" x14ac:dyDescent="0.35">
      <c r="B9" s="22" t="s">
        <v>17</v>
      </c>
      <c r="C9" s="23" t="s">
        <v>18</v>
      </c>
      <c r="D9" s="23" t="s">
        <v>19</v>
      </c>
      <c r="E9" s="23" t="s">
        <v>18</v>
      </c>
      <c r="F9" s="23" t="s">
        <v>20</v>
      </c>
      <c r="G9" s="23" t="s">
        <v>18</v>
      </c>
      <c r="H9" s="23" t="s">
        <v>21</v>
      </c>
      <c r="I9" s="23" t="s">
        <v>18</v>
      </c>
      <c r="J9" s="23" t="s">
        <v>22</v>
      </c>
      <c r="K9" s="23" t="s">
        <v>23</v>
      </c>
      <c r="L9" s="23" t="s">
        <v>24</v>
      </c>
      <c r="M9" s="23" t="s">
        <v>25</v>
      </c>
      <c r="N9" s="23" t="s">
        <v>26</v>
      </c>
      <c r="O9" s="23" t="s">
        <v>27</v>
      </c>
      <c r="P9" s="23" t="s">
        <v>28</v>
      </c>
      <c r="Q9" s="23" t="s">
        <v>29</v>
      </c>
      <c r="R9" s="24" t="s">
        <v>30</v>
      </c>
    </row>
    <row r="10" spans="2:18" x14ac:dyDescent="0.35">
      <c r="B10" s="17"/>
      <c r="C10" s="4"/>
      <c r="D10" s="4"/>
      <c r="E10" s="4"/>
      <c r="F10" s="4"/>
      <c r="G10" s="4"/>
      <c r="H10" s="4"/>
      <c r="I10" s="4"/>
      <c r="J10" s="4">
        <f t="shared" ref="J10:J49" si="0">ABS(B10-F10)</f>
        <v>0</v>
      </c>
      <c r="K10" s="4"/>
      <c r="L10" s="4" t="str">
        <f t="shared" ref="L10:L49" si="1">IF(J10&lt;=K10,"PASS","FAIL")</f>
        <v>PASS</v>
      </c>
      <c r="M10" s="4"/>
      <c r="N10" s="4"/>
      <c r="O10" s="4"/>
      <c r="P10" s="4"/>
      <c r="Q10" s="4" t="e">
        <f t="shared" ref="Q10:Q49" si="2">STDEV(N10:P10)</f>
        <v>#DIV/0!</v>
      </c>
      <c r="R10" s="18"/>
    </row>
    <row r="11" spans="2:18" x14ac:dyDescent="0.35">
      <c r="B11" s="17"/>
      <c r="C11" s="4"/>
      <c r="D11" s="4"/>
      <c r="E11" s="4"/>
      <c r="F11" s="4"/>
      <c r="G11" s="4"/>
      <c r="H11" s="4"/>
      <c r="I11" s="4"/>
      <c r="J11" s="4">
        <f t="shared" si="0"/>
        <v>0</v>
      </c>
      <c r="K11" s="4"/>
      <c r="L11" s="4" t="str">
        <f t="shared" si="1"/>
        <v>PASS</v>
      </c>
      <c r="M11" s="4"/>
      <c r="N11" s="4"/>
      <c r="O11" s="4"/>
      <c r="P11" s="4"/>
      <c r="Q11" s="4" t="e">
        <f t="shared" si="2"/>
        <v>#DIV/0!</v>
      </c>
      <c r="R11" s="18"/>
    </row>
    <row r="12" spans="2:18" x14ac:dyDescent="0.35">
      <c r="B12" s="17"/>
      <c r="C12" s="4"/>
      <c r="D12" s="4"/>
      <c r="E12" s="4"/>
      <c r="F12" s="4"/>
      <c r="G12" s="4"/>
      <c r="H12" s="4"/>
      <c r="I12" s="4"/>
      <c r="J12" s="4">
        <f t="shared" si="0"/>
        <v>0</v>
      </c>
      <c r="K12" s="4"/>
      <c r="L12" s="4" t="str">
        <f t="shared" si="1"/>
        <v>PASS</v>
      </c>
      <c r="M12" s="4"/>
      <c r="N12" s="4"/>
      <c r="O12" s="4"/>
      <c r="P12" s="4"/>
      <c r="Q12" s="4" t="e">
        <f t="shared" si="2"/>
        <v>#DIV/0!</v>
      </c>
      <c r="R12" s="18"/>
    </row>
    <row r="13" spans="2:18" x14ac:dyDescent="0.35">
      <c r="B13" s="17"/>
      <c r="C13" s="4"/>
      <c r="D13" s="4"/>
      <c r="E13" s="4"/>
      <c r="F13" s="4"/>
      <c r="G13" s="4"/>
      <c r="H13" s="4"/>
      <c r="I13" s="4"/>
      <c r="J13" s="4">
        <f t="shared" si="0"/>
        <v>0</v>
      </c>
      <c r="K13" s="4"/>
      <c r="L13" s="4" t="str">
        <f t="shared" si="1"/>
        <v>PASS</v>
      </c>
      <c r="M13" s="4"/>
      <c r="N13" s="4"/>
      <c r="O13" s="4"/>
      <c r="P13" s="4"/>
      <c r="Q13" s="4" t="e">
        <f t="shared" si="2"/>
        <v>#DIV/0!</v>
      </c>
      <c r="R13" s="18"/>
    </row>
    <row r="14" spans="2:18" x14ac:dyDescent="0.35">
      <c r="B14" s="17"/>
      <c r="C14" s="4"/>
      <c r="D14" s="4"/>
      <c r="E14" s="4"/>
      <c r="F14" s="4"/>
      <c r="G14" s="4"/>
      <c r="H14" s="4"/>
      <c r="I14" s="4"/>
      <c r="J14" s="4">
        <f t="shared" si="0"/>
        <v>0</v>
      </c>
      <c r="K14" s="4"/>
      <c r="L14" s="4" t="str">
        <f t="shared" si="1"/>
        <v>PASS</v>
      </c>
      <c r="M14" s="4"/>
      <c r="N14" s="4"/>
      <c r="O14" s="4"/>
      <c r="P14" s="4"/>
      <c r="Q14" s="4" t="e">
        <f t="shared" si="2"/>
        <v>#DIV/0!</v>
      </c>
      <c r="R14" s="18"/>
    </row>
    <row r="15" spans="2:18" x14ac:dyDescent="0.35">
      <c r="B15" s="17"/>
      <c r="C15" s="4"/>
      <c r="D15" s="4"/>
      <c r="E15" s="4"/>
      <c r="F15" s="4"/>
      <c r="G15" s="4"/>
      <c r="H15" s="4"/>
      <c r="I15" s="4"/>
      <c r="J15" s="4">
        <f t="shared" si="0"/>
        <v>0</v>
      </c>
      <c r="K15" s="4"/>
      <c r="L15" s="4" t="str">
        <f t="shared" si="1"/>
        <v>PASS</v>
      </c>
      <c r="M15" s="4"/>
      <c r="N15" s="4"/>
      <c r="O15" s="4"/>
      <c r="P15" s="4"/>
      <c r="Q15" s="4" t="e">
        <f t="shared" si="2"/>
        <v>#DIV/0!</v>
      </c>
      <c r="R15" s="18"/>
    </row>
    <row r="16" spans="2:18" x14ac:dyDescent="0.35">
      <c r="B16" s="17"/>
      <c r="C16" s="4"/>
      <c r="D16" s="4"/>
      <c r="E16" s="4"/>
      <c r="F16" s="4"/>
      <c r="G16" s="4"/>
      <c r="H16" s="4"/>
      <c r="I16" s="4"/>
      <c r="J16" s="4">
        <f t="shared" si="0"/>
        <v>0</v>
      </c>
      <c r="K16" s="4"/>
      <c r="L16" s="4" t="str">
        <f t="shared" si="1"/>
        <v>PASS</v>
      </c>
      <c r="M16" s="4"/>
      <c r="N16" s="4"/>
      <c r="O16" s="4"/>
      <c r="P16" s="4"/>
      <c r="Q16" s="4" t="e">
        <f t="shared" si="2"/>
        <v>#DIV/0!</v>
      </c>
      <c r="R16" s="18"/>
    </row>
    <row r="17" spans="2:18" x14ac:dyDescent="0.35">
      <c r="B17" s="17"/>
      <c r="C17" s="4"/>
      <c r="D17" s="4"/>
      <c r="E17" s="4"/>
      <c r="F17" s="4"/>
      <c r="G17" s="4"/>
      <c r="H17" s="4"/>
      <c r="I17" s="4"/>
      <c r="J17" s="4">
        <f t="shared" si="0"/>
        <v>0</v>
      </c>
      <c r="K17" s="4"/>
      <c r="L17" s="4" t="str">
        <f t="shared" si="1"/>
        <v>PASS</v>
      </c>
      <c r="M17" s="4"/>
      <c r="N17" s="4"/>
      <c r="O17" s="4"/>
      <c r="P17" s="4"/>
      <c r="Q17" s="4" t="e">
        <f t="shared" si="2"/>
        <v>#DIV/0!</v>
      </c>
      <c r="R17" s="18"/>
    </row>
    <row r="18" spans="2:18" x14ac:dyDescent="0.35">
      <c r="B18" s="17"/>
      <c r="C18" s="4"/>
      <c r="D18" s="4"/>
      <c r="E18" s="4"/>
      <c r="F18" s="4"/>
      <c r="G18" s="4"/>
      <c r="H18" s="4"/>
      <c r="I18" s="4"/>
      <c r="J18" s="4">
        <f t="shared" si="0"/>
        <v>0</v>
      </c>
      <c r="K18" s="4"/>
      <c r="L18" s="4" t="str">
        <f t="shared" si="1"/>
        <v>PASS</v>
      </c>
      <c r="M18" s="4"/>
      <c r="N18" s="4"/>
      <c r="O18" s="4"/>
      <c r="P18" s="4"/>
      <c r="Q18" s="4" t="e">
        <f t="shared" si="2"/>
        <v>#DIV/0!</v>
      </c>
      <c r="R18" s="18"/>
    </row>
    <row r="19" spans="2:18" x14ac:dyDescent="0.35">
      <c r="B19" s="17"/>
      <c r="C19" s="4"/>
      <c r="D19" s="4"/>
      <c r="E19" s="4"/>
      <c r="F19" s="4"/>
      <c r="G19" s="4"/>
      <c r="H19" s="4"/>
      <c r="I19" s="4"/>
      <c r="J19" s="4">
        <f t="shared" si="0"/>
        <v>0</v>
      </c>
      <c r="K19" s="4"/>
      <c r="L19" s="4" t="str">
        <f t="shared" si="1"/>
        <v>PASS</v>
      </c>
      <c r="M19" s="4"/>
      <c r="N19" s="4"/>
      <c r="O19" s="4"/>
      <c r="P19" s="4"/>
      <c r="Q19" s="4" t="e">
        <f t="shared" si="2"/>
        <v>#DIV/0!</v>
      </c>
      <c r="R19" s="18"/>
    </row>
    <row r="20" spans="2:18" x14ac:dyDescent="0.35">
      <c r="B20" s="17"/>
      <c r="C20" s="4"/>
      <c r="D20" s="4"/>
      <c r="E20" s="4"/>
      <c r="F20" s="4"/>
      <c r="G20" s="4"/>
      <c r="H20" s="4"/>
      <c r="I20" s="4"/>
      <c r="J20" s="4">
        <f t="shared" si="0"/>
        <v>0</v>
      </c>
      <c r="K20" s="4"/>
      <c r="L20" s="4" t="str">
        <f t="shared" si="1"/>
        <v>PASS</v>
      </c>
      <c r="M20" s="4"/>
      <c r="N20" s="4"/>
      <c r="O20" s="4"/>
      <c r="P20" s="4"/>
      <c r="Q20" s="4" t="e">
        <f t="shared" si="2"/>
        <v>#DIV/0!</v>
      </c>
      <c r="R20" s="18"/>
    </row>
    <row r="21" spans="2:18" x14ac:dyDescent="0.35">
      <c r="B21" s="17"/>
      <c r="C21" s="4"/>
      <c r="D21" s="4"/>
      <c r="E21" s="4"/>
      <c r="F21" s="4"/>
      <c r="G21" s="4"/>
      <c r="H21" s="4"/>
      <c r="I21" s="4"/>
      <c r="J21" s="4">
        <f t="shared" si="0"/>
        <v>0</v>
      </c>
      <c r="K21" s="4"/>
      <c r="L21" s="4" t="str">
        <f t="shared" si="1"/>
        <v>PASS</v>
      </c>
      <c r="M21" s="4"/>
      <c r="N21" s="4"/>
      <c r="O21" s="4"/>
      <c r="P21" s="4"/>
      <c r="Q21" s="4" t="e">
        <f t="shared" si="2"/>
        <v>#DIV/0!</v>
      </c>
      <c r="R21" s="18"/>
    </row>
    <row r="22" spans="2:18" x14ac:dyDescent="0.35">
      <c r="B22" s="17"/>
      <c r="C22" s="4"/>
      <c r="D22" s="4"/>
      <c r="E22" s="4"/>
      <c r="F22" s="4"/>
      <c r="G22" s="4"/>
      <c r="H22" s="4"/>
      <c r="I22" s="4"/>
      <c r="J22" s="4">
        <f t="shared" si="0"/>
        <v>0</v>
      </c>
      <c r="K22" s="4"/>
      <c r="L22" s="4" t="str">
        <f t="shared" si="1"/>
        <v>PASS</v>
      </c>
      <c r="M22" s="4"/>
      <c r="N22" s="4"/>
      <c r="O22" s="4"/>
      <c r="P22" s="4"/>
      <c r="Q22" s="4" t="e">
        <f t="shared" si="2"/>
        <v>#DIV/0!</v>
      </c>
      <c r="R22" s="18"/>
    </row>
    <row r="23" spans="2:18" x14ac:dyDescent="0.35">
      <c r="B23" s="17"/>
      <c r="C23" s="4"/>
      <c r="D23" s="4"/>
      <c r="E23" s="4"/>
      <c r="F23" s="4"/>
      <c r="G23" s="4"/>
      <c r="H23" s="4"/>
      <c r="I23" s="4"/>
      <c r="J23" s="4">
        <f t="shared" si="0"/>
        <v>0</v>
      </c>
      <c r="K23" s="4"/>
      <c r="L23" s="4" t="str">
        <f t="shared" si="1"/>
        <v>PASS</v>
      </c>
      <c r="M23" s="4"/>
      <c r="N23" s="4"/>
      <c r="O23" s="4"/>
      <c r="P23" s="4"/>
      <c r="Q23" s="4" t="e">
        <f t="shared" si="2"/>
        <v>#DIV/0!</v>
      </c>
      <c r="R23" s="18"/>
    </row>
    <row r="24" spans="2:18" x14ac:dyDescent="0.35">
      <c r="B24" s="17"/>
      <c r="C24" s="4"/>
      <c r="D24" s="4"/>
      <c r="E24" s="4"/>
      <c r="F24" s="4"/>
      <c r="G24" s="4"/>
      <c r="H24" s="4"/>
      <c r="I24" s="4"/>
      <c r="J24" s="4">
        <f t="shared" si="0"/>
        <v>0</v>
      </c>
      <c r="K24" s="4"/>
      <c r="L24" s="4" t="str">
        <f t="shared" si="1"/>
        <v>PASS</v>
      </c>
      <c r="M24" s="4"/>
      <c r="N24" s="4"/>
      <c r="O24" s="4"/>
      <c r="P24" s="4"/>
      <c r="Q24" s="4" t="e">
        <f t="shared" si="2"/>
        <v>#DIV/0!</v>
      </c>
      <c r="R24" s="18"/>
    </row>
    <row r="25" spans="2:18" x14ac:dyDescent="0.35">
      <c r="B25" s="17"/>
      <c r="C25" s="4"/>
      <c r="D25" s="4"/>
      <c r="E25" s="4"/>
      <c r="F25" s="4"/>
      <c r="G25" s="4"/>
      <c r="H25" s="4"/>
      <c r="I25" s="4"/>
      <c r="J25" s="4">
        <f t="shared" si="0"/>
        <v>0</v>
      </c>
      <c r="K25" s="4"/>
      <c r="L25" s="4" t="str">
        <f t="shared" si="1"/>
        <v>PASS</v>
      </c>
      <c r="M25" s="4"/>
      <c r="N25" s="4"/>
      <c r="O25" s="4"/>
      <c r="P25" s="4"/>
      <c r="Q25" s="4" t="e">
        <f t="shared" si="2"/>
        <v>#DIV/0!</v>
      </c>
      <c r="R25" s="18"/>
    </row>
    <row r="26" spans="2:18" x14ac:dyDescent="0.35">
      <c r="B26" s="17"/>
      <c r="C26" s="4"/>
      <c r="D26" s="4"/>
      <c r="E26" s="4"/>
      <c r="F26" s="4"/>
      <c r="G26" s="4"/>
      <c r="H26" s="4"/>
      <c r="I26" s="4"/>
      <c r="J26" s="4">
        <f t="shared" si="0"/>
        <v>0</v>
      </c>
      <c r="K26" s="4"/>
      <c r="L26" s="4" t="str">
        <f t="shared" si="1"/>
        <v>PASS</v>
      </c>
      <c r="M26" s="4"/>
      <c r="N26" s="4"/>
      <c r="O26" s="4"/>
      <c r="P26" s="4"/>
      <c r="Q26" s="4" t="e">
        <f t="shared" si="2"/>
        <v>#DIV/0!</v>
      </c>
      <c r="R26" s="18"/>
    </row>
    <row r="27" spans="2:18" x14ac:dyDescent="0.35">
      <c r="B27" s="17"/>
      <c r="C27" s="4"/>
      <c r="D27" s="4"/>
      <c r="E27" s="4"/>
      <c r="F27" s="4"/>
      <c r="G27" s="4"/>
      <c r="H27" s="4"/>
      <c r="I27" s="4"/>
      <c r="J27" s="4">
        <f t="shared" si="0"/>
        <v>0</v>
      </c>
      <c r="K27" s="4"/>
      <c r="L27" s="4" t="str">
        <f t="shared" si="1"/>
        <v>PASS</v>
      </c>
      <c r="M27" s="4"/>
      <c r="N27" s="4"/>
      <c r="O27" s="4"/>
      <c r="P27" s="4"/>
      <c r="Q27" s="4" t="e">
        <f t="shared" si="2"/>
        <v>#DIV/0!</v>
      </c>
      <c r="R27" s="18"/>
    </row>
    <row r="28" spans="2:18" x14ac:dyDescent="0.35">
      <c r="B28" s="17"/>
      <c r="C28" s="4"/>
      <c r="D28" s="4"/>
      <c r="E28" s="4"/>
      <c r="F28" s="4"/>
      <c r="G28" s="4"/>
      <c r="H28" s="4"/>
      <c r="I28" s="4"/>
      <c r="J28" s="4">
        <f t="shared" si="0"/>
        <v>0</v>
      </c>
      <c r="K28" s="4"/>
      <c r="L28" s="4" t="str">
        <f t="shared" si="1"/>
        <v>PASS</v>
      </c>
      <c r="M28" s="4"/>
      <c r="N28" s="4"/>
      <c r="O28" s="4"/>
      <c r="P28" s="4"/>
      <c r="Q28" s="4" t="e">
        <f t="shared" si="2"/>
        <v>#DIV/0!</v>
      </c>
      <c r="R28" s="18"/>
    </row>
    <row r="29" spans="2:18" x14ac:dyDescent="0.35">
      <c r="B29" s="17"/>
      <c r="C29" s="4"/>
      <c r="D29" s="4"/>
      <c r="E29" s="4"/>
      <c r="F29" s="4"/>
      <c r="G29" s="4"/>
      <c r="H29" s="4"/>
      <c r="I29" s="4"/>
      <c r="J29" s="4">
        <f t="shared" si="0"/>
        <v>0</v>
      </c>
      <c r="K29" s="4"/>
      <c r="L29" s="4" t="str">
        <f t="shared" si="1"/>
        <v>PASS</v>
      </c>
      <c r="M29" s="4"/>
      <c r="N29" s="4"/>
      <c r="O29" s="4"/>
      <c r="P29" s="4"/>
      <c r="Q29" s="4" t="e">
        <f t="shared" si="2"/>
        <v>#DIV/0!</v>
      </c>
      <c r="R29" s="18"/>
    </row>
    <row r="30" spans="2:18" x14ac:dyDescent="0.35">
      <c r="B30" s="17"/>
      <c r="C30" s="4"/>
      <c r="D30" s="4"/>
      <c r="E30" s="4"/>
      <c r="F30" s="4"/>
      <c r="G30" s="4"/>
      <c r="H30" s="4"/>
      <c r="I30" s="4"/>
      <c r="J30" s="4">
        <f t="shared" si="0"/>
        <v>0</v>
      </c>
      <c r="K30" s="4"/>
      <c r="L30" s="4" t="str">
        <f t="shared" si="1"/>
        <v>PASS</v>
      </c>
      <c r="M30" s="4"/>
      <c r="N30" s="4"/>
      <c r="O30" s="4"/>
      <c r="P30" s="4"/>
      <c r="Q30" s="4" t="e">
        <f t="shared" si="2"/>
        <v>#DIV/0!</v>
      </c>
      <c r="R30" s="18"/>
    </row>
    <row r="31" spans="2:18" x14ac:dyDescent="0.35">
      <c r="B31" s="17"/>
      <c r="C31" s="4"/>
      <c r="D31" s="4"/>
      <c r="E31" s="4"/>
      <c r="F31" s="4"/>
      <c r="G31" s="4"/>
      <c r="H31" s="4"/>
      <c r="I31" s="4"/>
      <c r="J31" s="4">
        <f t="shared" si="0"/>
        <v>0</v>
      </c>
      <c r="K31" s="4"/>
      <c r="L31" s="4" t="str">
        <f t="shared" si="1"/>
        <v>PASS</v>
      </c>
      <c r="M31" s="4"/>
      <c r="N31" s="4"/>
      <c r="O31" s="4"/>
      <c r="P31" s="4"/>
      <c r="Q31" s="4" t="e">
        <f t="shared" si="2"/>
        <v>#DIV/0!</v>
      </c>
      <c r="R31" s="18"/>
    </row>
    <row r="32" spans="2:18" x14ac:dyDescent="0.35">
      <c r="B32" s="17"/>
      <c r="C32" s="4"/>
      <c r="D32" s="4"/>
      <c r="E32" s="4"/>
      <c r="F32" s="4"/>
      <c r="G32" s="4"/>
      <c r="H32" s="4"/>
      <c r="I32" s="4"/>
      <c r="J32" s="4">
        <f t="shared" si="0"/>
        <v>0</v>
      </c>
      <c r="K32" s="4"/>
      <c r="L32" s="4" t="str">
        <f t="shared" si="1"/>
        <v>PASS</v>
      </c>
      <c r="M32" s="4"/>
      <c r="N32" s="4"/>
      <c r="O32" s="4"/>
      <c r="P32" s="4"/>
      <c r="Q32" s="4" t="e">
        <f t="shared" si="2"/>
        <v>#DIV/0!</v>
      </c>
      <c r="R32" s="18"/>
    </row>
    <row r="33" spans="2:18" x14ac:dyDescent="0.35">
      <c r="B33" s="17"/>
      <c r="C33" s="4"/>
      <c r="D33" s="4"/>
      <c r="E33" s="4"/>
      <c r="F33" s="4"/>
      <c r="G33" s="4"/>
      <c r="H33" s="4"/>
      <c r="I33" s="4"/>
      <c r="J33" s="4">
        <f t="shared" si="0"/>
        <v>0</v>
      </c>
      <c r="K33" s="4"/>
      <c r="L33" s="4" t="str">
        <f t="shared" si="1"/>
        <v>PASS</v>
      </c>
      <c r="M33" s="4"/>
      <c r="N33" s="4"/>
      <c r="O33" s="4"/>
      <c r="P33" s="4"/>
      <c r="Q33" s="4" t="e">
        <f t="shared" si="2"/>
        <v>#DIV/0!</v>
      </c>
      <c r="R33" s="18"/>
    </row>
    <row r="34" spans="2:18" x14ac:dyDescent="0.35">
      <c r="B34" s="17"/>
      <c r="C34" s="4"/>
      <c r="D34" s="4"/>
      <c r="E34" s="4"/>
      <c r="F34" s="4"/>
      <c r="G34" s="4"/>
      <c r="H34" s="4"/>
      <c r="I34" s="4"/>
      <c r="J34" s="4">
        <f t="shared" si="0"/>
        <v>0</v>
      </c>
      <c r="K34" s="4"/>
      <c r="L34" s="4" t="str">
        <f t="shared" si="1"/>
        <v>PASS</v>
      </c>
      <c r="M34" s="4"/>
      <c r="N34" s="4"/>
      <c r="O34" s="4"/>
      <c r="P34" s="4"/>
      <c r="Q34" s="4" t="e">
        <f t="shared" si="2"/>
        <v>#DIV/0!</v>
      </c>
      <c r="R34" s="18"/>
    </row>
    <row r="35" spans="2:18" x14ac:dyDescent="0.35">
      <c r="B35" s="17"/>
      <c r="C35" s="4"/>
      <c r="D35" s="4"/>
      <c r="E35" s="4"/>
      <c r="F35" s="4"/>
      <c r="G35" s="4"/>
      <c r="H35" s="4"/>
      <c r="I35" s="4"/>
      <c r="J35" s="4">
        <f t="shared" si="0"/>
        <v>0</v>
      </c>
      <c r="K35" s="4"/>
      <c r="L35" s="4" t="str">
        <f t="shared" si="1"/>
        <v>PASS</v>
      </c>
      <c r="M35" s="4"/>
      <c r="N35" s="4"/>
      <c r="O35" s="4"/>
      <c r="P35" s="4"/>
      <c r="Q35" s="4" t="e">
        <f t="shared" si="2"/>
        <v>#DIV/0!</v>
      </c>
      <c r="R35" s="18"/>
    </row>
    <row r="36" spans="2:18" x14ac:dyDescent="0.35">
      <c r="B36" s="17"/>
      <c r="C36" s="4"/>
      <c r="D36" s="4"/>
      <c r="E36" s="4"/>
      <c r="F36" s="4"/>
      <c r="G36" s="4"/>
      <c r="H36" s="4"/>
      <c r="I36" s="4"/>
      <c r="J36" s="4">
        <f t="shared" si="0"/>
        <v>0</v>
      </c>
      <c r="K36" s="4"/>
      <c r="L36" s="4" t="str">
        <f t="shared" si="1"/>
        <v>PASS</v>
      </c>
      <c r="M36" s="4"/>
      <c r="N36" s="4"/>
      <c r="O36" s="4"/>
      <c r="P36" s="4"/>
      <c r="Q36" s="4" t="e">
        <f t="shared" si="2"/>
        <v>#DIV/0!</v>
      </c>
      <c r="R36" s="18"/>
    </row>
    <row r="37" spans="2:18" x14ac:dyDescent="0.35">
      <c r="B37" s="17"/>
      <c r="C37" s="4"/>
      <c r="D37" s="4"/>
      <c r="E37" s="4"/>
      <c r="F37" s="4"/>
      <c r="G37" s="4"/>
      <c r="H37" s="4"/>
      <c r="I37" s="4"/>
      <c r="J37" s="4">
        <f t="shared" si="0"/>
        <v>0</v>
      </c>
      <c r="K37" s="4"/>
      <c r="L37" s="4" t="str">
        <f t="shared" si="1"/>
        <v>PASS</v>
      </c>
      <c r="M37" s="4"/>
      <c r="N37" s="4"/>
      <c r="O37" s="4"/>
      <c r="P37" s="4"/>
      <c r="Q37" s="4" t="e">
        <f t="shared" si="2"/>
        <v>#DIV/0!</v>
      </c>
      <c r="R37" s="18"/>
    </row>
    <row r="38" spans="2:18" x14ac:dyDescent="0.35">
      <c r="B38" s="17"/>
      <c r="C38" s="4"/>
      <c r="D38" s="4"/>
      <c r="E38" s="4"/>
      <c r="F38" s="4"/>
      <c r="G38" s="4"/>
      <c r="H38" s="4"/>
      <c r="I38" s="4"/>
      <c r="J38" s="4">
        <f t="shared" si="0"/>
        <v>0</v>
      </c>
      <c r="K38" s="4"/>
      <c r="L38" s="4" t="str">
        <f t="shared" si="1"/>
        <v>PASS</v>
      </c>
      <c r="M38" s="4"/>
      <c r="N38" s="4"/>
      <c r="O38" s="4"/>
      <c r="P38" s="4"/>
      <c r="Q38" s="4" t="e">
        <f t="shared" si="2"/>
        <v>#DIV/0!</v>
      </c>
      <c r="R38" s="18"/>
    </row>
    <row r="39" spans="2:18" x14ac:dyDescent="0.35">
      <c r="B39" s="17"/>
      <c r="C39" s="4"/>
      <c r="D39" s="4"/>
      <c r="E39" s="4"/>
      <c r="F39" s="4"/>
      <c r="G39" s="4"/>
      <c r="H39" s="4"/>
      <c r="I39" s="4"/>
      <c r="J39" s="4">
        <f t="shared" si="0"/>
        <v>0</v>
      </c>
      <c r="K39" s="4"/>
      <c r="L39" s="4" t="str">
        <f t="shared" si="1"/>
        <v>PASS</v>
      </c>
      <c r="M39" s="4"/>
      <c r="N39" s="4"/>
      <c r="O39" s="4"/>
      <c r="P39" s="4"/>
      <c r="Q39" s="4" t="e">
        <f t="shared" si="2"/>
        <v>#DIV/0!</v>
      </c>
      <c r="R39" s="18"/>
    </row>
    <row r="40" spans="2:18" x14ac:dyDescent="0.35">
      <c r="B40" s="17"/>
      <c r="C40" s="4"/>
      <c r="D40" s="4"/>
      <c r="E40" s="4"/>
      <c r="F40" s="4"/>
      <c r="G40" s="4"/>
      <c r="H40" s="4"/>
      <c r="I40" s="4"/>
      <c r="J40" s="4">
        <f t="shared" si="0"/>
        <v>0</v>
      </c>
      <c r="K40" s="4"/>
      <c r="L40" s="4" t="str">
        <f t="shared" si="1"/>
        <v>PASS</v>
      </c>
      <c r="M40" s="4"/>
      <c r="N40" s="4"/>
      <c r="O40" s="4"/>
      <c r="P40" s="4"/>
      <c r="Q40" s="4" t="e">
        <f t="shared" si="2"/>
        <v>#DIV/0!</v>
      </c>
      <c r="R40" s="18"/>
    </row>
    <row r="41" spans="2:18" x14ac:dyDescent="0.35">
      <c r="B41" s="17"/>
      <c r="C41" s="4"/>
      <c r="D41" s="4"/>
      <c r="E41" s="4"/>
      <c r="F41" s="4"/>
      <c r="G41" s="4"/>
      <c r="H41" s="4"/>
      <c r="I41" s="4"/>
      <c r="J41" s="4">
        <f t="shared" si="0"/>
        <v>0</v>
      </c>
      <c r="K41" s="4"/>
      <c r="L41" s="4" t="str">
        <f t="shared" si="1"/>
        <v>PASS</v>
      </c>
      <c r="M41" s="4"/>
      <c r="N41" s="4"/>
      <c r="O41" s="4"/>
      <c r="P41" s="4"/>
      <c r="Q41" s="4" t="e">
        <f t="shared" si="2"/>
        <v>#DIV/0!</v>
      </c>
      <c r="R41" s="18"/>
    </row>
    <row r="42" spans="2:18" x14ac:dyDescent="0.35">
      <c r="B42" s="17"/>
      <c r="C42" s="4"/>
      <c r="D42" s="4"/>
      <c r="E42" s="4"/>
      <c r="F42" s="4"/>
      <c r="G42" s="4"/>
      <c r="H42" s="4"/>
      <c r="I42" s="4"/>
      <c r="J42" s="4">
        <f t="shared" si="0"/>
        <v>0</v>
      </c>
      <c r="K42" s="4"/>
      <c r="L42" s="4" t="str">
        <f t="shared" si="1"/>
        <v>PASS</v>
      </c>
      <c r="M42" s="4"/>
      <c r="N42" s="4"/>
      <c r="O42" s="4"/>
      <c r="P42" s="4"/>
      <c r="Q42" s="4" t="e">
        <f t="shared" si="2"/>
        <v>#DIV/0!</v>
      </c>
      <c r="R42" s="18"/>
    </row>
    <row r="43" spans="2:18" x14ac:dyDescent="0.35">
      <c r="B43" s="17"/>
      <c r="C43" s="4"/>
      <c r="D43" s="4"/>
      <c r="E43" s="4"/>
      <c r="F43" s="4"/>
      <c r="G43" s="4"/>
      <c r="H43" s="4"/>
      <c r="I43" s="4"/>
      <c r="J43" s="4">
        <f t="shared" si="0"/>
        <v>0</v>
      </c>
      <c r="K43" s="4"/>
      <c r="L43" s="4" t="str">
        <f t="shared" si="1"/>
        <v>PASS</v>
      </c>
      <c r="M43" s="4"/>
      <c r="N43" s="4"/>
      <c r="O43" s="4"/>
      <c r="P43" s="4"/>
      <c r="Q43" s="4" t="e">
        <f t="shared" si="2"/>
        <v>#DIV/0!</v>
      </c>
      <c r="R43" s="18"/>
    </row>
    <row r="44" spans="2:18" x14ac:dyDescent="0.35">
      <c r="B44" s="17"/>
      <c r="C44" s="4"/>
      <c r="D44" s="4"/>
      <c r="E44" s="4"/>
      <c r="F44" s="4"/>
      <c r="G44" s="4"/>
      <c r="H44" s="4"/>
      <c r="I44" s="4"/>
      <c r="J44" s="4">
        <f t="shared" si="0"/>
        <v>0</v>
      </c>
      <c r="K44" s="4"/>
      <c r="L44" s="4" t="str">
        <f t="shared" si="1"/>
        <v>PASS</v>
      </c>
      <c r="M44" s="4"/>
      <c r="N44" s="4"/>
      <c r="O44" s="4"/>
      <c r="P44" s="4"/>
      <c r="Q44" s="4" t="e">
        <f t="shared" si="2"/>
        <v>#DIV/0!</v>
      </c>
      <c r="R44" s="18"/>
    </row>
    <row r="45" spans="2:18" x14ac:dyDescent="0.35">
      <c r="B45" s="17"/>
      <c r="C45" s="4"/>
      <c r="D45" s="4"/>
      <c r="E45" s="4"/>
      <c r="F45" s="4"/>
      <c r="G45" s="4"/>
      <c r="H45" s="4"/>
      <c r="I45" s="4"/>
      <c r="J45" s="4">
        <f t="shared" si="0"/>
        <v>0</v>
      </c>
      <c r="K45" s="4"/>
      <c r="L45" s="4" t="str">
        <f t="shared" si="1"/>
        <v>PASS</v>
      </c>
      <c r="M45" s="4"/>
      <c r="N45" s="4"/>
      <c r="O45" s="4"/>
      <c r="P45" s="4"/>
      <c r="Q45" s="4" t="e">
        <f t="shared" si="2"/>
        <v>#DIV/0!</v>
      </c>
      <c r="R45" s="18"/>
    </row>
    <row r="46" spans="2:18" x14ac:dyDescent="0.35">
      <c r="B46" s="17"/>
      <c r="C46" s="4"/>
      <c r="D46" s="4"/>
      <c r="E46" s="4"/>
      <c r="F46" s="4"/>
      <c r="G46" s="4"/>
      <c r="H46" s="4"/>
      <c r="I46" s="4"/>
      <c r="J46" s="4">
        <f t="shared" si="0"/>
        <v>0</v>
      </c>
      <c r="K46" s="4"/>
      <c r="L46" s="4" t="str">
        <f t="shared" si="1"/>
        <v>PASS</v>
      </c>
      <c r="M46" s="4"/>
      <c r="N46" s="4"/>
      <c r="O46" s="4"/>
      <c r="P46" s="4"/>
      <c r="Q46" s="4" t="e">
        <f t="shared" si="2"/>
        <v>#DIV/0!</v>
      </c>
      <c r="R46" s="18"/>
    </row>
    <row r="47" spans="2:18" x14ac:dyDescent="0.35">
      <c r="B47" s="17"/>
      <c r="C47" s="4"/>
      <c r="D47" s="4"/>
      <c r="E47" s="4"/>
      <c r="F47" s="4"/>
      <c r="G47" s="4"/>
      <c r="H47" s="4"/>
      <c r="I47" s="4"/>
      <c r="J47" s="4">
        <f t="shared" si="0"/>
        <v>0</v>
      </c>
      <c r="K47" s="4"/>
      <c r="L47" s="4" t="str">
        <f t="shared" si="1"/>
        <v>PASS</v>
      </c>
      <c r="M47" s="4"/>
      <c r="N47" s="4"/>
      <c r="O47" s="4"/>
      <c r="P47" s="4"/>
      <c r="Q47" s="4" t="e">
        <f t="shared" si="2"/>
        <v>#DIV/0!</v>
      </c>
      <c r="R47" s="18"/>
    </row>
    <row r="48" spans="2:18" x14ac:dyDescent="0.35">
      <c r="B48" s="17"/>
      <c r="C48" s="4"/>
      <c r="D48" s="4"/>
      <c r="E48" s="4"/>
      <c r="F48" s="4"/>
      <c r="G48" s="4"/>
      <c r="H48" s="4"/>
      <c r="I48" s="4"/>
      <c r="J48" s="4">
        <f t="shared" si="0"/>
        <v>0</v>
      </c>
      <c r="K48" s="4"/>
      <c r="L48" s="4" t="str">
        <f t="shared" si="1"/>
        <v>PASS</v>
      </c>
      <c r="M48" s="4"/>
      <c r="N48" s="4"/>
      <c r="O48" s="4"/>
      <c r="P48" s="4"/>
      <c r="Q48" s="4" t="e">
        <f t="shared" si="2"/>
        <v>#DIV/0!</v>
      </c>
      <c r="R48" s="18"/>
    </row>
    <row r="49" spans="2:18" ht="15" thickBot="1" x14ac:dyDescent="0.4">
      <c r="B49" s="19"/>
      <c r="C49" s="20"/>
      <c r="D49" s="20"/>
      <c r="E49" s="20"/>
      <c r="F49" s="20"/>
      <c r="G49" s="20"/>
      <c r="H49" s="20"/>
      <c r="I49" s="20"/>
      <c r="J49" s="20">
        <f t="shared" si="0"/>
        <v>0</v>
      </c>
      <c r="K49" s="20"/>
      <c r="L49" s="20" t="str">
        <f t="shared" si="1"/>
        <v>PASS</v>
      </c>
      <c r="M49" s="20"/>
      <c r="N49" s="20"/>
      <c r="O49" s="20"/>
      <c r="P49" s="20"/>
      <c r="Q49" s="20" t="e">
        <f t="shared" si="2"/>
        <v>#DIV/0!</v>
      </c>
      <c r="R49" s="21"/>
    </row>
    <row r="52" spans="2:18" x14ac:dyDescent="0.35">
      <c r="B52" s="3" t="s">
        <v>31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4" spans="2:18" ht="29" x14ac:dyDescent="0.35">
      <c r="B54" s="2" t="s">
        <v>32</v>
      </c>
      <c r="C54" s="2" t="s">
        <v>33</v>
      </c>
    </row>
    <row r="55" spans="2:18" ht="29" x14ac:dyDescent="0.35">
      <c r="B55" s="2" t="s">
        <v>34</v>
      </c>
      <c r="C55" s="2" t="s">
        <v>33</v>
      </c>
    </row>
    <row r="56" spans="2:18" ht="43.5" x14ac:dyDescent="0.35">
      <c r="B56" s="2" t="s">
        <v>35</v>
      </c>
      <c r="C56" s="2" t="s">
        <v>33</v>
      </c>
    </row>
    <row r="57" spans="2:18" ht="29" x14ac:dyDescent="0.35">
      <c r="B57" s="2" t="s">
        <v>36</v>
      </c>
      <c r="C57" s="2" t="s">
        <v>33</v>
      </c>
    </row>
    <row r="58" spans="2:18" ht="29" x14ac:dyDescent="0.35">
      <c r="B58" s="2" t="s">
        <v>37</v>
      </c>
      <c r="C58" s="2" t="s">
        <v>33</v>
      </c>
    </row>
    <row r="59" spans="2:18" ht="29" x14ac:dyDescent="0.35">
      <c r="B59" s="2" t="s">
        <v>38</v>
      </c>
      <c r="C59" s="2" t="s">
        <v>33</v>
      </c>
    </row>
    <row r="60" spans="2:18" ht="29" x14ac:dyDescent="0.35">
      <c r="B60" s="2" t="s">
        <v>39</v>
      </c>
      <c r="C60" s="2" t="s">
        <v>33</v>
      </c>
    </row>
    <row r="61" spans="2:18" ht="29" x14ac:dyDescent="0.35">
      <c r="B61" s="2" t="s">
        <v>40</v>
      </c>
      <c r="C61" s="2" t="s">
        <v>33</v>
      </c>
    </row>
    <row r="62" spans="2:18" ht="29" x14ac:dyDescent="0.35">
      <c r="B62" s="2" t="s">
        <v>41</v>
      </c>
      <c r="C62" s="2" t="s">
        <v>33</v>
      </c>
    </row>
    <row r="63" spans="2:18" ht="29" x14ac:dyDescent="0.35">
      <c r="B63" s="2" t="s">
        <v>42</v>
      </c>
      <c r="C63" s="2" t="s">
        <v>33</v>
      </c>
    </row>
    <row r="66" spans="2:18" x14ac:dyDescent="0.35">
      <c r="B66" s="3" t="s">
        <v>43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8" spans="2:18" x14ac:dyDescent="0.35">
      <c r="B68" s="2" t="s">
        <v>44</v>
      </c>
      <c r="C68" s="2">
        <f>COUNTA(B10:B49)</f>
        <v>0</v>
      </c>
    </row>
    <row r="69" spans="2:18" x14ac:dyDescent="0.35">
      <c r="B69" s="2" t="s">
        <v>45</v>
      </c>
      <c r="C69" s="2">
        <f>COUNTIF(L10:L49,"PASS")</f>
        <v>40</v>
      </c>
    </row>
    <row r="70" spans="2:18" x14ac:dyDescent="0.35">
      <c r="B70" s="2" t="s">
        <v>46</v>
      </c>
      <c r="C70" s="2">
        <f>COUNTIF(L10:L49,"FAIL")</f>
        <v>0</v>
      </c>
    </row>
  </sheetData>
  <sheetProtection algorithmName="SHA-512" hashValue="wmKWgMaCTnnJxAk0bH6QSbgJnWLs7ZSk3xfN/a3JUCGXN0P1esgaMXW4+/ZNsBZ8XypT/fEdMgw7eAYQ5GjtVQ==" saltValue="yC2dPaCqeVkwtYqVZEN1Vg==" spinCount="100000" sheet="1" objects="1" scenarios="1"/>
  <mergeCells count="5">
    <mergeCell ref="B4:R4"/>
    <mergeCell ref="B8:R8"/>
    <mergeCell ref="B66:R66"/>
    <mergeCell ref="B52:R52"/>
    <mergeCell ref="B2:R2"/>
  </mergeCells>
  <conditionalFormatting sqref="B10:R49">
    <cfRule type="expression" dxfId="0" priority="1">
      <formula>$L10="FAIL"</formula>
    </cfRule>
  </conditionalFormatting>
  <dataValidations count="3">
    <dataValidation type="list" allowBlank="1" sqref="J6" xr:uid="{00000000-0002-0000-0000-000000000000}">
      <formula1>"steady,transient,startup,shutdown"</formula1>
    </dataValidation>
    <dataValidation type="list" allowBlank="1" sqref="M10:M49" xr:uid="{00000000-0002-0000-0000-000001000000}">
      <formula1>"Monitor,Recalibrate,Repair,Replace,Generate Work Order"</formula1>
    </dataValidation>
    <dataValidation type="list" allowBlank="1" sqref="C54:C63" xr:uid="{00000000-0002-0000-0000-000002000000}">
      <formula1>"Yes,No"</formula1>
    </dataValidation>
  </dataValidations>
  <pageMargins left="0.75" right="0.75" top="1" bottom="1" header="0.5" footer="0.5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83E6-2D71-4A3A-BFAA-13B023365389}">
  <dimension ref="A1:AN50"/>
  <sheetViews>
    <sheetView workbookViewId="0">
      <selection activeCell="B11" sqref="B11"/>
    </sheetView>
  </sheetViews>
  <sheetFormatPr defaultColWidth="49.26953125" defaultRowHeight="14.5" x14ac:dyDescent="0.35"/>
  <cols>
    <col min="1" max="1" width="12.26953125" customWidth="1"/>
    <col min="2" max="2" width="67.54296875" customWidth="1"/>
  </cols>
  <sheetData>
    <row r="1" spans="1:40" x14ac:dyDescent="0.35">
      <c r="A1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</row>
    <row r="2" spans="1:40" x14ac:dyDescent="0.35">
      <c r="A2" t="s">
        <v>47</v>
      </c>
      <c r="B2" t="s">
        <v>48</v>
      </c>
      <c r="C2" t="s">
        <v>49</v>
      </c>
      <c r="D2" t="s">
        <v>50</v>
      </c>
    </row>
    <row r="3" spans="1:40" x14ac:dyDescent="0.35">
      <c r="A3">
        <v>1</v>
      </c>
      <c r="B3" t="s">
        <v>51</v>
      </c>
      <c r="C3" t="s">
        <v>52</v>
      </c>
      <c r="D3" t="s">
        <v>33</v>
      </c>
    </row>
    <row r="4" spans="1:40" x14ac:dyDescent="0.35">
      <c r="A4">
        <v>2</v>
      </c>
      <c r="B4" t="s">
        <v>53</v>
      </c>
      <c r="C4" t="s">
        <v>54</v>
      </c>
      <c r="D4" t="s">
        <v>33</v>
      </c>
    </row>
    <row r="5" spans="1:40" x14ac:dyDescent="0.35">
      <c r="A5">
        <v>3</v>
      </c>
      <c r="B5" t="s">
        <v>55</v>
      </c>
      <c r="C5" t="s">
        <v>56</v>
      </c>
      <c r="D5" t="s">
        <v>33</v>
      </c>
    </row>
    <row r="6" spans="1:40" x14ac:dyDescent="0.35">
      <c r="A6">
        <v>4</v>
      </c>
      <c r="B6" t="s">
        <v>57</v>
      </c>
      <c r="C6" t="s">
        <v>58</v>
      </c>
      <c r="D6" t="s">
        <v>33</v>
      </c>
    </row>
    <row r="7" spans="1:40" x14ac:dyDescent="0.35">
      <c r="A7">
        <v>5</v>
      </c>
      <c r="B7" t="s">
        <v>59</v>
      </c>
      <c r="C7" t="s">
        <v>60</v>
      </c>
      <c r="D7" t="s">
        <v>33</v>
      </c>
    </row>
    <row r="8" spans="1:40" x14ac:dyDescent="0.35">
      <c r="A8">
        <v>6</v>
      </c>
      <c r="B8" t="s">
        <v>61</v>
      </c>
      <c r="C8" t="s">
        <v>62</v>
      </c>
      <c r="D8" t="s">
        <v>33</v>
      </c>
    </row>
    <row r="9" spans="1:40" x14ac:dyDescent="0.35">
      <c r="A9">
        <v>7</v>
      </c>
      <c r="B9" t="s">
        <v>63</v>
      </c>
      <c r="C9" t="s">
        <v>64</v>
      </c>
      <c r="D9" t="s">
        <v>33</v>
      </c>
    </row>
    <row r="10" spans="1:40" x14ac:dyDescent="0.35">
      <c r="A10">
        <v>8</v>
      </c>
      <c r="B10" t="s">
        <v>65</v>
      </c>
      <c r="C10" t="s">
        <v>66</v>
      </c>
      <c r="D10" t="s">
        <v>33</v>
      </c>
    </row>
    <row r="11" spans="1:40" x14ac:dyDescent="0.35">
      <c r="A11">
        <v>9</v>
      </c>
      <c r="B11" t="s">
        <v>67</v>
      </c>
      <c r="C11" t="s">
        <v>68</v>
      </c>
      <c r="D11" t="s">
        <v>33</v>
      </c>
    </row>
    <row r="12" spans="1:40" x14ac:dyDescent="0.35">
      <c r="A12">
        <v>10</v>
      </c>
      <c r="B12" t="s">
        <v>69</v>
      </c>
      <c r="C12" t="s">
        <v>70</v>
      </c>
      <c r="D12" t="s">
        <v>33</v>
      </c>
    </row>
    <row r="13" spans="1:40" x14ac:dyDescent="0.35">
      <c r="A13">
        <v>11</v>
      </c>
      <c r="B13" t="s">
        <v>71</v>
      </c>
      <c r="C13" t="s">
        <v>72</v>
      </c>
      <c r="D13" t="s">
        <v>33</v>
      </c>
    </row>
    <row r="14" spans="1:40" x14ac:dyDescent="0.35">
      <c r="A14">
        <v>12</v>
      </c>
      <c r="B14" t="s">
        <v>73</v>
      </c>
      <c r="C14" t="s">
        <v>74</v>
      </c>
      <c r="D14" t="s">
        <v>33</v>
      </c>
    </row>
    <row r="15" spans="1:40" x14ac:dyDescent="0.35">
      <c r="A15">
        <v>13</v>
      </c>
      <c r="B15" t="s">
        <v>75</v>
      </c>
      <c r="C15" t="s">
        <v>76</v>
      </c>
      <c r="D15" t="s">
        <v>33</v>
      </c>
    </row>
    <row r="16" spans="1:40" x14ac:dyDescent="0.35">
      <c r="A16">
        <v>14</v>
      </c>
      <c r="B16" t="s">
        <v>77</v>
      </c>
      <c r="C16" t="s">
        <v>78</v>
      </c>
      <c r="D16" t="s">
        <v>33</v>
      </c>
    </row>
    <row r="17" spans="1:40" x14ac:dyDescent="0.35">
      <c r="A17">
        <v>15</v>
      </c>
      <c r="B17" t="s">
        <v>79</v>
      </c>
      <c r="C17" t="s">
        <v>80</v>
      </c>
      <c r="D17" t="s">
        <v>33</v>
      </c>
    </row>
    <row r="20" spans="1:40" x14ac:dyDescent="0.35">
      <c r="A20" t="s">
        <v>81</v>
      </c>
      <c r="B20" t="s">
        <v>3</v>
      </c>
      <c r="C20" t="s">
        <v>82</v>
      </c>
      <c r="D20" t="s">
        <v>5</v>
      </c>
      <c r="E20" t="s">
        <v>83</v>
      </c>
      <c r="F20" t="s">
        <v>7</v>
      </c>
      <c r="G20" t="s">
        <v>84</v>
      </c>
      <c r="H20" t="s">
        <v>85</v>
      </c>
      <c r="I20" t="s">
        <v>86</v>
      </c>
      <c r="J20" t="s">
        <v>87</v>
      </c>
      <c r="K20" t="s">
        <v>88</v>
      </c>
      <c r="L20" t="s">
        <v>89</v>
      </c>
      <c r="M20" t="s">
        <v>90</v>
      </c>
      <c r="N20" t="s">
        <v>91</v>
      </c>
      <c r="O20" t="s">
        <v>92</v>
      </c>
      <c r="P20" t="s">
        <v>93</v>
      </c>
      <c r="Q20" t="s">
        <v>94</v>
      </c>
      <c r="R20" t="s">
        <v>95</v>
      </c>
      <c r="S20" t="s">
        <v>14</v>
      </c>
      <c r="T20" t="s">
        <v>15</v>
      </c>
      <c r="U20" t="s">
        <v>96</v>
      </c>
      <c r="V20" t="s">
        <v>9</v>
      </c>
      <c r="W20" t="s">
        <v>97</v>
      </c>
      <c r="X20" t="s">
        <v>98</v>
      </c>
      <c r="Y20" t="s">
        <v>99</v>
      </c>
      <c r="Z20" t="s">
        <v>100</v>
      </c>
      <c r="AA20" t="s">
        <v>101</v>
      </c>
      <c r="AB20" t="s">
        <v>102</v>
      </c>
      <c r="AC20" t="s">
        <v>103</v>
      </c>
      <c r="AD20" t="s">
        <v>104</v>
      </c>
      <c r="AE20" t="s">
        <v>105</v>
      </c>
      <c r="AF20" t="s">
        <v>106</v>
      </c>
      <c r="AG20" t="s">
        <v>107</v>
      </c>
      <c r="AH20" t="s">
        <v>108</v>
      </c>
      <c r="AI20" t="s">
        <v>109</v>
      </c>
      <c r="AJ20" t="s">
        <v>11</v>
      </c>
      <c r="AK20" t="s">
        <v>110</v>
      </c>
      <c r="AL20" t="s">
        <v>30</v>
      </c>
      <c r="AM20" t="s">
        <v>111</v>
      </c>
      <c r="AN20" t="s">
        <v>112</v>
      </c>
    </row>
    <row r="21" spans="1:40" x14ac:dyDescent="0.35">
      <c r="A21" t="s">
        <v>113</v>
      </c>
      <c r="B21" t="s">
        <v>114</v>
      </c>
      <c r="C21" t="s">
        <v>115</v>
      </c>
      <c r="D21" t="s">
        <v>116</v>
      </c>
      <c r="E21" t="s">
        <v>117</v>
      </c>
      <c r="F21" t="s">
        <v>118</v>
      </c>
      <c r="G21">
        <v>560</v>
      </c>
      <c r="H21" t="s">
        <v>119</v>
      </c>
      <c r="K21">
        <v>547</v>
      </c>
      <c r="L21" t="s">
        <v>119</v>
      </c>
      <c r="M21">
        <v>547</v>
      </c>
      <c r="N21" t="s">
        <v>119</v>
      </c>
      <c r="O21">
        <v>13</v>
      </c>
      <c r="P21" t="s">
        <v>119</v>
      </c>
      <c r="Q21" t="s">
        <v>33</v>
      </c>
      <c r="R21" t="s">
        <v>120</v>
      </c>
      <c r="S21" t="s">
        <v>121</v>
      </c>
      <c r="T21" t="s">
        <v>122</v>
      </c>
      <c r="U21">
        <v>25</v>
      </c>
      <c r="V21">
        <v>3.2</v>
      </c>
      <c r="W21" t="s">
        <v>123</v>
      </c>
      <c r="X21">
        <v>560</v>
      </c>
      <c r="Y21">
        <v>560</v>
      </c>
      <c r="Z21">
        <v>560</v>
      </c>
      <c r="AD21">
        <v>547</v>
      </c>
      <c r="AE21">
        <v>547</v>
      </c>
      <c r="AF21">
        <v>547</v>
      </c>
      <c r="AG21" t="s">
        <v>124</v>
      </c>
      <c r="AH21" t="s">
        <v>125</v>
      </c>
      <c r="AI21" t="s">
        <v>126</v>
      </c>
      <c r="AJ21" t="s">
        <v>127</v>
      </c>
      <c r="AK21" s="5">
        <v>46022</v>
      </c>
      <c r="AL21" t="s">
        <v>128</v>
      </c>
      <c r="AM21" t="s">
        <v>129</v>
      </c>
      <c r="AN21" s="5">
        <v>46073</v>
      </c>
    </row>
    <row r="24" spans="1:40" x14ac:dyDescent="0.35">
      <c r="A24" t="s">
        <v>130</v>
      </c>
      <c r="B24" t="s">
        <v>131</v>
      </c>
      <c r="C24" t="s">
        <v>132</v>
      </c>
    </row>
    <row r="25" spans="1:40" x14ac:dyDescent="0.35">
      <c r="A25" t="s">
        <v>133</v>
      </c>
      <c r="B25" t="s">
        <v>134</v>
      </c>
      <c r="C25" t="s">
        <v>135</v>
      </c>
    </row>
    <row r="26" spans="1:40" x14ac:dyDescent="0.35">
      <c r="A26" t="s">
        <v>136</v>
      </c>
      <c r="B26" t="s">
        <v>137</v>
      </c>
      <c r="C26" t="s">
        <v>138</v>
      </c>
    </row>
    <row r="27" spans="1:40" x14ac:dyDescent="0.35">
      <c r="A27" t="s">
        <v>139</v>
      </c>
      <c r="B27" t="s">
        <v>140</v>
      </c>
      <c r="C27" t="s">
        <v>141</v>
      </c>
    </row>
    <row r="28" spans="1:40" x14ac:dyDescent="0.35">
      <c r="A28" t="s">
        <v>142</v>
      </c>
      <c r="B28" t="s">
        <v>143</v>
      </c>
      <c r="C28" t="s">
        <v>144</v>
      </c>
    </row>
    <row r="29" spans="1:40" x14ac:dyDescent="0.35">
      <c r="A29" t="s">
        <v>145</v>
      </c>
      <c r="B29" t="s">
        <v>146</v>
      </c>
      <c r="C29" t="s">
        <v>147</v>
      </c>
    </row>
    <row r="30" spans="1:40" x14ac:dyDescent="0.35">
      <c r="A30" t="s">
        <v>148</v>
      </c>
      <c r="B30" t="s">
        <v>149</v>
      </c>
      <c r="C30" t="s">
        <v>150</v>
      </c>
    </row>
    <row r="33" spans="1:3" x14ac:dyDescent="0.35">
      <c r="A33" t="s">
        <v>151</v>
      </c>
      <c r="B33" t="s">
        <v>152</v>
      </c>
    </row>
    <row r="34" spans="1:3" x14ac:dyDescent="0.35">
      <c r="A34" t="s">
        <v>11</v>
      </c>
    </row>
    <row r="35" spans="1:3" x14ac:dyDescent="0.35">
      <c r="A35" t="s">
        <v>153</v>
      </c>
    </row>
    <row r="36" spans="1:3" x14ac:dyDescent="0.35">
      <c r="A36" t="s">
        <v>154</v>
      </c>
    </row>
    <row r="37" spans="1:3" x14ac:dyDescent="0.35">
      <c r="A37" t="s">
        <v>155</v>
      </c>
    </row>
    <row r="38" spans="1:3" x14ac:dyDescent="0.35">
      <c r="A38" t="s">
        <v>156</v>
      </c>
    </row>
    <row r="39" spans="1:3" x14ac:dyDescent="0.35">
      <c r="A39" t="s">
        <v>157</v>
      </c>
    </row>
    <row r="40" spans="1:3" x14ac:dyDescent="0.35">
      <c r="A40" t="s">
        <v>158</v>
      </c>
    </row>
    <row r="41" spans="1:3" x14ac:dyDescent="0.35">
      <c r="A41" t="s">
        <v>159</v>
      </c>
    </row>
    <row r="42" spans="1:3" x14ac:dyDescent="0.35">
      <c r="A42" t="s">
        <v>160</v>
      </c>
    </row>
    <row r="43" spans="1:3" x14ac:dyDescent="0.35">
      <c r="A43" t="s">
        <v>161</v>
      </c>
    </row>
    <row r="46" spans="1:3" x14ac:dyDescent="0.35">
      <c r="A46" t="s">
        <v>162</v>
      </c>
      <c r="B46" t="s">
        <v>163</v>
      </c>
      <c r="C46" t="s">
        <v>30</v>
      </c>
    </row>
    <row r="47" spans="1:3" x14ac:dyDescent="0.35">
      <c r="A47" t="s">
        <v>164</v>
      </c>
      <c r="B47" t="s">
        <v>165</v>
      </c>
      <c r="C47" t="s">
        <v>166</v>
      </c>
    </row>
    <row r="48" spans="1:3" x14ac:dyDescent="0.35">
      <c r="A48" t="s">
        <v>167</v>
      </c>
      <c r="B48" t="s">
        <v>168</v>
      </c>
      <c r="C48" t="s">
        <v>169</v>
      </c>
    </row>
    <row r="49" spans="1:3" x14ac:dyDescent="0.35">
      <c r="A49" t="s">
        <v>170</v>
      </c>
      <c r="B49" t="s">
        <v>171</v>
      </c>
      <c r="C49" t="s">
        <v>172</v>
      </c>
    </row>
    <row r="50" spans="1:3" x14ac:dyDescent="0.35">
      <c r="A50" t="s">
        <v>173</v>
      </c>
      <c r="B50" t="s">
        <v>174</v>
      </c>
      <c r="C50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PV_Cross_Check</vt:lpstr>
      <vt:lpstr>all in one </vt:lpstr>
      <vt:lpstr>PV_Cross_Check!Print_Area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Sundareswaran Iyalunaidu</cp:lastModifiedBy>
  <cp:lastPrinted>2026-02-17T11:44:40Z</cp:lastPrinted>
  <dcterms:created xsi:type="dcterms:W3CDTF">2026-02-17T11:31:07Z</dcterms:created>
  <dcterms:modified xsi:type="dcterms:W3CDTF">2026-02-17T11:45:50Z</dcterms:modified>
</cp:coreProperties>
</file>